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610" activeTab="2"/>
  </bookViews>
  <sheets>
    <sheet name="9 классы" sheetId="1" r:id="rId1"/>
    <sheet name="10 классы" sheetId="2" r:id="rId2"/>
    <sheet name="11 классы" sheetId="3" r:id="rId3"/>
  </sheets>
  <definedNames>
    <definedName name="_xlnm._FilterDatabase" localSheetId="0" hidden="1">'9 классы'!$B$1:$AI$25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6" i="3" l="1"/>
  <c r="AJ6" i="3"/>
  <c r="AD10" i="2"/>
  <c r="AI10" i="2"/>
  <c r="AJ10" i="2"/>
  <c r="AD9" i="2"/>
  <c r="AI9" i="2"/>
  <c r="AJ9" i="2"/>
  <c r="AD8" i="2"/>
  <c r="AI8" i="2"/>
  <c r="AJ8" i="2"/>
  <c r="AD7" i="2"/>
  <c r="AI7" i="2"/>
  <c r="AJ7" i="2"/>
  <c r="AD6" i="2"/>
  <c r="AI6" i="2"/>
  <c r="AJ6" i="2"/>
  <c r="AD25" i="1"/>
  <c r="AI25" i="1"/>
  <c r="AJ25" i="1"/>
  <c r="AD24" i="1"/>
  <c r="AI24" i="1"/>
  <c r="AJ24" i="1"/>
  <c r="AD23" i="1"/>
  <c r="AI23" i="1"/>
  <c r="AJ23" i="1"/>
  <c r="AI22" i="1"/>
  <c r="AJ22" i="1"/>
  <c r="AD21" i="1"/>
  <c r="AI21" i="1"/>
  <c r="AJ21" i="1"/>
  <c r="AD20" i="1"/>
  <c r="AI20" i="1"/>
  <c r="AJ20" i="1"/>
  <c r="AD19" i="1"/>
  <c r="AI19" i="1"/>
  <c r="AJ19" i="1"/>
  <c r="AD18" i="1"/>
  <c r="AI18" i="1"/>
  <c r="AJ18" i="1"/>
  <c r="AD17" i="1"/>
  <c r="AI17" i="1"/>
  <c r="AJ17" i="1"/>
  <c r="AD16" i="1"/>
  <c r="AI16" i="1"/>
  <c r="AJ16" i="1"/>
  <c r="AD15" i="1"/>
  <c r="AI15" i="1"/>
  <c r="AJ15" i="1"/>
  <c r="AD14" i="1"/>
  <c r="AI14" i="1"/>
  <c r="AJ14" i="1"/>
  <c r="AD13" i="1"/>
  <c r="AI13" i="1"/>
  <c r="AJ13" i="1"/>
  <c r="AD12" i="1"/>
  <c r="AI12" i="1"/>
  <c r="AJ12" i="1"/>
  <c r="AD11" i="1"/>
  <c r="AI11" i="1"/>
  <c r="AJ11" i="1"/>
  <c r="AD10" i="1"/>
  <c r="AI10" i="1"/>
  <c r="AJ10" i="1"/>
  <c r="AD9" i="1"/>
  <c r="AI9" i="1"/>
  <c r="AJ9" i="1"/>
  <c r="AD8" i="1"/>
  <c r="AI8" i="1"/>
  <c r="AJ8" i="1"/>
  <c r="AD7" i="1"/>
  <c r="AI7" i="1"/>
  <c r="AJ7" i="1"/>
  <c r="AD6" i="1"/>
  <c r="AI6" i="1"/>
  <c r="AJ6" i="1"/>
  <c r="AI5" i="3"/>
  <c r="AI5" i="2"/>
  <c r="AI5" i="1"/>
  <c r="AJ5" i="3"/>
  <c r="AJ5" i="2"/>
  <c r="AJ5" i="1"/>
</calcChain>
</file>

<file path=xl/sharedStrings.xml><?xml version="1.0" encoding="utf-8"?>
<sst xmlns="http://schemas.openxmlformats.org/spreadsheetml/2006/main" count="99" uniqueCount="71">
  <si>
    <t>№ п/п</t>
  </si>
  <si>
    <t>код участника</t>
  </si>
  <si>
    <t>тесты</t>
  </si>
  <si>
    <t>практический тур</t>
  </si>
  <si>
    <t>максимально возможный балл</t>
  </si>
  <si>
    <t>итоговый балл</t>
  </si>
  <si>
    <t>итого теория</t>
  </si>
  <si>
    <t>Защита проекта</t>
  </si>
  <si>
    <t>оценка пояснительной записки</t>
  </si>
  <si>
    <t>оценка изделия</t>
  </si>
  <si>
    <t>выступление</t>
  </si>
  <si>
    <t>Итог проект</t>
  </si>
  <si>
    <t>0.5</t>
  </si>
  <si>
    <t>0.75</t>
  </si>
  <si>
    <t>0.3</t>
  </si>
  <si>
    <t>ТТТТ11-01</t>
  </si>
  <si>
    <t>ТТТТ10-03</t>
  </si>
  <si>
    <t>ТТТТ10-01</t>
  </si>
  <si>
    <t>ТТТТ10-02</t>
  </si>
  <si>
    <t>ТТТТ10-04</t>
  </si>
  <si>
    <t>ТТТТ10-05</t>
  </si>
  <si>
    <t>ТТТТ9-20</t>
  </si>
  <si>
    <t>ТТТТ9-19</t>
  </si>
  <si>
    <t>ТТТТ9-18</t>
  </si>
  <si>
    <t>ТТТТ9-17</t>
  </si>
  <si>
    <t>ТТТТ9-16</t>
  </si>
  <si>
    <t>ТТТТ9-15</t>
  </si>
  <si>
    <t>ТТТТ9-14</t>
  </si>
  <si>
    <t>ТТТТ9-13</t>
  </si>
  <si>
    <t>ТТТТ9-12</t>
  </si>
  <si>
    <t>ТТТТ9-11</t>
  </si>
  <si>
    <t>ТТТТ9-10</t>
  </si>
  <si>
    <t>ТТТТ9-09</t>
  </si>
  <si>
    <t>ТТТТ9-08</t>
  </si>
  <si>
    <t>ТТТТ9-07</t>
  </si>
  <si>
    <t>ТТТТ9-06</t>
  </si>
  <si>
    <t>ТТТТ9-05</t>
  </si>
  <si>
    <t>ТТТТ9-04</t>
  </si>
  <si>
    <t>ТТТТ9-03</t>
  </si>
  <si>
    <t>ТТТТ9-02</t>
  </si>
  <si>
    <t>ТТТТ9-01</t>
  </si>
  <si>
    <t>Результат оценивания выполненных олимпиадных заданий регионального этапа ВсОШ по труду(технологии) профиль «Техника, технологии и техническое творчество» в 2025/26 учебном году (9 классы)</t>
  </si>
  <si>
    <t>Результат оценивания выполненных олимпиадных заданий регионального этапа ВсОШ  по труду(технологии) профиль «Техника, технологии и техническое творчество» в 2025/26 учебном году (10 классы)</t>
  </si>
  <si>
    <t>Результат оценивания выполненных олимпиадных заданий регионального этапа ВсОШ по труду(технологии) профиль «Техника, технологии и техническое творчество» в 2025/26 учебном году (11 классы)</t>
  </si>
  <si>
    <t>ФИО</t>
  </si>
  <si>
    <t>Береснев Павел Александрович</t>
  </si>
  <si>
    <t>Матвиенко Лев Алексеевич</t>
  </si>
  <si>
    <t>Лавринюк Богдан Викторович</t>
  </si>
  <si>
    <t>Грицюк Мария Ивановна</t>
  </si>
  <si>
    <t>Яковенко Виктор Александрович</t>
  </si>
  <si>
    <t>Персань Глеб Александрович</t>
  </si>
  <si>
    <t>Гринченко Вячеслав Александрович</t>
  </si>
  <si>
    <t>Музычук Дмитрий Николаевич</t>
  </si>
  <si>
    <t>Литвин Артем Русланович</t>
  </si>
  <si>
    <t>Халаман Артем Романович</t>
  </si>
  <si>
    <t>Левицкий Дмитрий Сергеевич</t>
  </si>
  <si>
    <t>Шнейдер Семён Евгеньевич</t>
  </si>
  <si>
    <t>Ивасюк Антон Алексеевич</t>
  </si>
  <si>
    <t>Котов Николай Евгеньевич</t>
  </si>
  <si>
    <t>Мацибора Максим Дмитриевич</t>
  </si>
  <si>
    <t>Михальский Алексей Викторович</t>
  </si>
  <si>
    <t>Проскурин Алексей Витальевич</t>
  </si>
  <si>
    <t>Садовой Максим Анатольевич</t>
  </si>
  <si>
    <t>Фролов Владислав Александрович</t>
  </si>
  <si>
    <t>Хортонс Герман Вячеславович</t>
  </si>
  <si>
    <t>Казаков Никита Алексеевич</t>
  </si>
  <si>
    <t>Нуйкин Александр Дмитриевич</t>
  </si>
  <si>
    <t>Каратунов Кирилл Витальевич</t>
  </si>
  <si>
    <t>Варлагин Тимофей Алексеевич</t>
  </si>
  <si>
    <t>Шевченко Михаил Романович</t>
  </si>
  <si>
    <t>Прокопенко Андрей Андреевич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</si>
</sst>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0"/>
  <sheetViews>
    <sheetView zoomScale="60" zoomScaleNormal="60" workbookViewId="0">
      <selection activeCell="A26" sqref="A26:XFD35"/>
    </sheetView>
  </sheetViews>
  <sheetFormatPr defaultColWidth="9.28515625" defaultRowHeight="15.75" x14ac:dyDescent="0.25"/>
  <cols>
    <col min="1" max="1" width="9.28515625" style="1"/>
    <col min="2" max="2" width="31.140625" style="1" customWidth="1"/>
    <col min="3" max="3" width="12.28515625" style="1" customWidth="1"/>
    <col min="4" max="29" width="9.28515625" style="1"/>
    <col min="30" max="30" width="10" style="1" customWidth="1"/>
    <col min="31" max="31" width="20.28515625" style="1" customWidth="1"/>
    <col min="32" max="35" width="13.28515625" style="1" customWidth="1"/>
    <col min="36" max="36" width="11.28515625" style="1" customWidth="1"/>
    <col min="37" max="16384" width="9.28515625" style="1"/>
  </cols>
  <sheetData>
    <row r="1" spans="1:36" ht="40.5" customHeight="1" x14ac:dyDescent="0.25">
      <c r="B1" s="41" t="s">
        <v>41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39" t="s">
        <v>5</v>
      </c>
    </row>
    <row r="2" spans="1:36" x14ac:dyDescent="0.25">
      <c r="A2" s="40" t="s">
        <v>0</v>
      </c>
      <c r="C2" s="39" t="s">
        <v>1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39" t="s">
        <v>6</v>
      </c>
      <c r="AE2" s="6" t="s">
        <v>3</v>
      </c>
      <c r="AF2" s="45" t="s">
        <v>7</v>
      </c>
      <c r="AG2" s="46"/>
      <c r="AH2" s="46"/>
      <c r="AI2" s="47" t="s">
        <v>11</v>
      </c>
      <c r="AJ2" s="39"/>
    </row>
    <row r="3" spans="1:36" ht="15.6" customHeight="1" x14ac:dyDescent="0.25">
      <c r="A3" s="40"/>
      <c r="B3" s="1" t="s">
        <v>44</v>
      </c>
      <c r="C3" s="39"/>
      <c r="D3" s="40" t="s">
        <v>2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39"/>
      <c r="AE3" s="6"/>
      <c r="AF3" s="43" t="s">
        <v>8</v>
      </c>
      <c r="AG3" s="43" t="s">
        <v>9</v>
      </c>
      <c r="AH3" s="43" t="s">
        <v>10</v>
      </c>
      <c r="AI3" s="48"/>
      <c r="AJ3" s="39"/>
    </row>
    <row r="4" spans="1:36" ht="33" customHeight="1" x14ac:dyDescent="0.25">
      <c r="A4" s="40"/>
      <c r="C4" s="39"/>
      <c r="D4" s="10">
        <v>1</v>
      </c>
      <c r="E4" s="10">
        <v>2</v>
      </c>
      <c r="F4" s="10">
        <v>3</v>
      </c>
      <c r="G4" s="10">
        <v>4</v>
      </c>
      <c r="H4" s="10">
        <v>5</v>
      </c>
      <c r="I4" s="10">
        <v>6</v>
      </c>
      <c r="J4" s="10">
        <v>7</v>
      </c>
      <c r="K4" s="10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2">
        <v>14</v>
      </c>
      <c r="R4" s="2">
        <v>15</v>
      </c>
      <c r="S4" s="2">
        <v>16</v>
      </c>
      <c r="T4" s="2">
        <v>17</v>
      </c>
      <c r="U4" s="2">
        <v>18</v>
      </c>
      <c r="V4" s="2">
        <v>19</v>
      </c>
      <c r="W4" s="2">
        <v>20</v>
      </c>
      <c r="X4" s="2">
        <v>21</v>
      </c>
      <c r="Y4" s="2">
        <v>22</v>
      </c>
      <c r="Z4" s="2">
        <v>23</v>
      </c>
      <c r="AA4" s="2">
        <v>24</v>
      </c>
      <c r="AB4" s="2">
        <v>25</v>
      </c>
      <c r="AC4" s="2">
        <v>26</v>
      </c>
      <c r="AD4" s="39"/>
      <c r="AE4" s="2">
        <v>1</v>
      </c>
      <c r="AF4" s="44"/>
      <c r="AG4" s="44"/>
      <c r="AH4" s="44"/>
      <c r="AI4" s="49"/>
      <c r="AJ4" s="39"/>
    </row>
    <row r="5" spans="1:36" ht="29.25" customHeight="1" x14ac:dyDescent="0.25">
      <c r="B5" s="42" t="s">
        <v>4</v>
      </c>
      <c r="C5" s="42"/>
      <c r="D5" s="9">
        <v>0.5</v>
      </c>
      <c r="E5" s="9">
        <v>0.5</v>
      </c>
      <c r="F5" s="9">
        <v>1.5</v>
      </c>
      <c r="G5" s="9">
        <v>1</v>
      </c>
      <c r="H5" s="9">
        <v>1</v>
      </c>
      <c r="I5" s="9">
        <v>1</v>
      </c>
      <c r="J5" s="9">
        <v>1.5</v>
      </c>
      <c r="K5" s="9">
        <v>1</v>
      </c>
      <c r="L5" s="8">
        <v>1.5</v>
      </c>
      <c r="M5" s="4">
        <v>1</v>
      </c>
      <c r="N5" s="4">
        <v>1</v>
      </c>
      <c r="O5" s="4">
        <v>1</v>
      </c>
      <c r="P5" s="8">
        <v>0.5</v>
      </c>
      <c r="Q5" s="4">
        <v>1</v>
      </c>
      <c r="R5" s="4">
        <v>1</v>
      </c>
      <c r="S5" s="8">
        <v>1.5</v>
      </c>
      <c r="T5" s="4">
        <v>1</v>
      </c>
      <c r="U5" s="8">
        <v>0.5</v>
      </c>
      <c r="V5" s="8">
        <v>1.5</v>
      </c>
      <c r="W5" s="4">
        <v>1</v>
      </c>
      <c r="X5" s="4">
        <v>1</v>
      </c>
      <c r="Y5" s="8">
        <v>0.5</v>
      </c>
      <c r="Z5" s="4">
        <v>1</v>
      </c>
      <c r="AA5" s="4">
        <v>1</v>
      </c>
      <c r="AB5" s="4">
        <v>1</v>
      </c>
      <c r="AC5" s="4">
        <v>5</v>
      </c>
      <c r="AD5" s="15">
        <v>30</v>
      </c>
      <c r="AE5" s="5">
        <v>35</v>
      </c>
      <c r="AF5" s="5">
        <v>8</v>
      </c>
      <c r="AG5" s="5">
        <v>18</v>
      </c>
      <c r="AH5" s="5">
        <v>9</v>
      </c>
      <c r="AI5" s="5">
        <f>AF5+AG5+AH5</f>
        <v>35</v>
      </c>
      <c r="AJ5" s="4">
        <f t="shared" ref="AJ5" si="0">AD5+AE5+AI5</f>
        <v>100</v>
      </c>
    </row>
    <row r="6" spans="1:36" x14ac:dyDescent="0.25">
      <c r="A6" s="11">
        <v>1</v>
      </c>
      <c r="B6" s="1" t="s">
        <v>45</v>
      </c>
      <c r="C6" s="13" t="s">
        <v>40</v>
      </c>
      <c r="D6" s="16">
        <v>0.5</v>
      </c>
      <c r="E6" s="16">
        <v>0.5</v>
      </c>
      <c r="F6" s="16">
        <v>0</v>
      </c>
      <c r="G6" s="16">
        <v>1</v>
      </c>
      <c r="H6" s="16">
        <v>0</v>
      </c>
      <c r="I6" s="16">
        <v>1</v>
      </c>
      <c r="J6" s="16">
        <v>0</v>
      </c>
      <c r="K6" s="16">
        <v>0</v>
      </c>
      <c r="L6" s="16">
        <v>0.6</v>
      </c>
      <c r="M6" s="16">
        <v>1</v>
      </c>
      <c r="N6" s="16">
        <v>1</v>
      </c>
      <c r="O6" s="16">
        <v>0.25</v>
      </c>
      <c r="P6" s="16">
        <v>0</v>
      </c>
      <c r="Q6" s="16">
        <v>1</v>
      </c>
      <c r="R6" s="16">
        <v>0</v>
      </c>
      <c r="S6" s="16">
        <v>0.5</v>
      </c>
      <c r="T6" s="16">
        <v>0.5</v>
      </c>
      <c r="U6" s="16">
        <v>0</v>
      </c>
      <c r="V6" s="16">
        <v>0.5</v>
      </c>
      <c r="W6" s="16">
        <v>0</v>
      </c>
      <c r="X6" s="16">
        <v>0</v>
      </c>
      <c r="Y6" s="16">
        <v>0.5</v>
      </c>
      <c r="Z6" s="16">
        <v>0</v>
      </c>
      <c r="AA6" s="16">
        <v>0</v>
      </c>
      <c r="AB6" s="16">
        <v>0</v>
      </c>
      <c r="AC6" s="16">
        <v>0</v>
      </c>
      <c r="AD6" s="18">
        <f>SUM(D6:AC6)</f>
        <v>8.85</v>
      </c>
      <c r="AE6" s="15">
        <v>11.5</v>
      </c>
      <c r="AF6" s="11">
        <v>2.81</v>
      </c>
      <c r="AG6" s="11">
        <v>6.17</v>
      </c>
      <c r="AH6" s="11">
        <v>2.83</v>
      </c>
      <c r="AI6" s="12">
        <f>AF6+AG6+AH6</f>
        <v>11.81</v>
      </c>
      <c r="AJ6" s="18">
        <f>AD6+AE6+AI6</f>
        <v>32.160000000000004</v>
      </c>
    </row>
    <row r="7" spans="1:36" x14ac:dyDescent="0.25">
      <c r="A7" s="11">
        <v>2</v>
      </c>
      <c r="B7" s="1" t="s">
        <v>46</v>
      </c>
      <c r="C7" s="13" t="s">
        <v>39</v>
      </c>
      <c r="D7" s="11">
        <v>0.5</v>
      </c>
      <c r="E7" s="11">
        <v>0</v>
      </c>
      <c r="F7" s="11">
        <v>0</v>
      </c>
      <c r="G7" s="11">
        <v>1</v>
      </c>
      <c r="H7" s="11">
        <v>0</v>
      </c>
      <c r="I7" s="11">
        <v>1</v>
      </c>
      <c r="J7" s="11">
        <v>0.3</v>
      </c>
      <c r="K7" s="11">
        <v>0</v>
      </c>
      <c r="L7" s="11">
        <v>1.1000000000000001</v>
      </c>
      <c r="M7" s="11">
        <v>1</v>
      </c>
      <c r="N7" s="11">
        <v>1</v>
      </c>
      <c r="O7" s="11">
        <v>0.25</v>
      </c>
      <c r="P7" s="11">
        <v>0</v>
      </c>
      <c r="Q7" s="11">
        <v>0</v>
      </c>
      <c r="R7" s="11">
        <v>0</v>
      </c>
      <c r="S7" s="11">
        <v>1</v>
      </c>
      <c r="T7" s="11">
        <v>1</v>
      </c>
      <c r="U7" s="11">
        <v>0.5</v>
      </c>
      <c r="V7" s="11">
        <v>0</v>
      </c>
      <c r="W7" s="11">
        <v>0</v>
      </c>
      <c r="X7" s="11">
        <v>0</v>
      </c>
      <c r="Y7" s="11">
        <v>0.5</v>
      </c>
      <c r="Z7" s="11">
        <v>0</v>
      </c>
      <c r="AA7" s="11">
        <v>0</v>
      </c>
      <c r="AB7" s="11">
        <v>1</v>
      </c>
      <c r="AC7" s="11">
        <v>1.5</v>
      </c>
      <c r="AD7" s="18">
        <f>SUM(D7:AC7)</f>
        <v>11.65</v>
      </c>
      <c r="AE7" s="15">
        <v>8.5</v>
      </c>
      <c r="AF7" s="11">
        <v>3.37</v>
      </c>
      <c r="AG7" s="11">
        <v>13.84</v>
      </c>
      <c r="AH7" s="11">
        <v>7.59</v>
      </c>
      <c r="AI7" s="12">
        <f t="shared" ref="AI7:AI23" si="1">AF7+AG7+AH7</f>
        <v>24.8</v>
      </c>
      <c r="AJ7" s="18">
        <f>AD7+AE7+AI7</f>
        <v>44.95</v>
      </c>
    </row>
    <row r="8" spans="1:36" x14ac:dyDescent="0.25">
      <c r="A8" s="11">
        <v>3</v>
      </c>
      <c r="B8" s="1" t="s">
        <v>47</v>
      </c>
      <c r="C8" s="13" t="s">
        <v>38</v>
      </c>
      <c r="D8" s="11">
        <v>0.5</v>
      </c>
      <c r="E8" s="11">
        <v>0.5</v>
      </c>
      <c r="F8" s="11">
        <v>0</v>
      </c>
      <c r="G8" s="11">
        <v>1</v>
      </c>
      <c r="H8" s="11">
        <v>1</v>
      </c>
      <c r="I8" s="11">
        <v>1</v>
      </c>
      <c r="J8" s="11">
        <v>0.6</v>
      </c>
      <c r="K8" s="11">
        <v>0</v>
      </c>
      <c r="L8" s="11">
        <v>0.8</v>
      </c>
      <c r="M8" s="11">
        <v>1</v>
      </c>
      <c r="N8" s="11">
        <v>1</v>
      </c>
      <c r="O8" s="11">
        <v>0.5</v>
      </c>
      <c r="P8" s="11">
        <v>0.5</v>
      </c>
      <c r="Q8" s="11">
        <v>1</v>
      </c>
      <c r="R8" s="11">
        <v>0</v>
      </c>
      <c r="S8" s="11">
        <v>1</v>
      </c>
      <c r="T8" s="11">
        <v>0.5</v>
      </c>
      <c r="U8" s="11">
        <v>0.25</v>
      </c>
      <c r="V8" s="11">
        <v>1.5</v>
      </c>
      <c r="W8" s="11">
        <v>1</v>
      </c>
      <c r="X8" s="11">
        <v>0</v>
      </c>
      <c r="Y8" s="11">
        <v>0.5</v>
      </c>
      <c r="Z8" s="11">
        <v>1</v>
      </c>
      <c r="AA8" s="11">
        <v>0</v>
      </c>
      <c r="AB8" s="11">
        <v>1</v>
      </c>
      <c r="AC8" s="11">
        <v>1.5</v>
      </c>
      <c r="AD8" s="18">
        <f t="shared" ref="AD8:AD25" si="2">SUM(D8:AC8)</f>
        <v>17.649999999999999</v>
      </c>
      <c r="AE8" s="15">
        <v>15</v>
      </c>
      <c r="AF8" s="11">
        <v>4.1399999999999997</v>
      </c>
      <c r="AG8" s="11">
        <v>16.34</v>
      </c>
      <c r="AH8" s="11">
        <v>7.13</v>
      </c>
      <c r="AI8" s="12">
        <f t="shared" si="1"/>
        <v>27.61</v>
      </c>
      <c r="AJ8" s="18">
        <f t="shared" ref="AJ8:AJ24" si="3">AD8+AE8+AI8</f>
        <v>60.26</v>
      </c>
    </row>
    <row r="9" spans="1:36" x14ac:dyDescent="0.25">
      <c r="A9" s="11">
        <v>4</v>
      </c>
      <c r="B9" s="1" t="s">
        <v>48</v>
      </c>
      <c r="C9" s="13" t="s">
        <v>37</v>
      </c>
      <c r="D9" s="11">
        <v>0.5</v>
      </c>
      <c r="E9" s="11">
        <v>0.5</v>
      </c>
      <c r="F9" s="11">
        <v>0</v>
      </c>
      <c r="G9" s="11">
        <v>1</v>
      </c>
      <c r="H9" s="11">
        <v>0</v>
      </c>
      <c r="I9" s="11">
        <v>1</v>
      </c>
      <c r="J9" s="11">
        <v>0</v>
      </c>
      <c r="K9" s="11">
        <v>0</v>
      </c>
      <c r="L9" s="11">
        <v>0.4</v>
      </c>
      <c r="M9" s="11">
        <v>0.4</v>
      </c>
      <c r="N9" s="11">
        <v>0</v>
      </c>
      <c r="O9" s="11">
        <v>0.5</v>
      </c>
      <c r="P9" s="11">
        <v>0.5</v>
      </c>
      <c r="Q9" s="11">
        <v>0</v>
      </c>
      <c r="R9" s="11">
        <v>0</v>
      </c>
      <c r="S9" s="11">
        <v>0.5</v>
      </c>
      <c r="T9" s="11">
        <v>1</v>
      </c>
      <c r="U9" s="11">
        <v>0</v>
      </c>
      <c r="V9" s="11">
        <v>0.25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8">
        <f t="shared" si="2"/>
        <v>6.55</v>
      </c>
      <c r="AE9" s="15">
        <v>12</v>
      </c>
      <c r="AF9" s="11">
        <v>2.72</v>
      </c>
      <c r="AG9" s="11">
        <v>13.99</v>
      </c>
      <c r="AH9" s="11">
        <v>5.05</v>
      </c>
      <c r="AI9" s="12">
        <f>AF9+AG9+AH9</f>
        <v>21.76</v>
      </c>
      <c r="AJ9" s="18">
        <f t="shared" si="3"/>
        <v>40.31</v>
      </c>
    </row>
    <row r="10" spans="1:36" x14ac:dyDescent="0.25">
      <c r="A10" s="11">
        <v>5</v>
      </c>
      <c r="B10" s="38" t="s">
        <v>49</v>
      </c>
      <c r="C10" s="13" t="s">
        <v>36</v>
      </c>
      <c r="D10" s="11">
        <v>0.5</v>
      </c>
      <c r="E10" s="11">
        <v>0.5</v>
      </c>
      <c r="F10" s="11">
        <v>0</v>
      </c>
      <c r="G10" s="11">
        <v>1</v>
      </c>
      <c r="H10" s="11">
        <v>0</v>
      </c>
      <c r="I10" s="11">
        <v>0.75</v>
      </c>
      <c r="J10" s="11">
        <v>0</v>
      </c>
      <c r="K10" s="11">
        <v>0</v>
      </c>
      <c r="L10" s="11">
        <v>0.7</v>
      </c>
      <c r="M10" s="11">
        <v>1</v>
      </c>
      <c r="N10" s="11">
        <v>0</v>
      </c>
      <c r="O10" s="11">
        <v>0.5</v>
      </c>
      <c r="P10" s="11">
        <v>0</v>
      </c>
      <c r="Q10" s="11">
        <v>1</v>
      </c>
      <c r="R10" s="11">
        <v>0</v>
      </c>
      <c r="S10" s="11">
        <v>0.5</v>
      </c>
      <c r="T10" s="11">
        <v>0</v>
      </c>
      <c r="U10" s="11">
        <v>0.25</v>
      </c>
      <c r="V10" s="11">
        <v>0.75</v>
      </c>
      <c r="W10" s="11">
        <v>0</v>
      </c>
      <c r="X10" s="11">
        <v>0</v>
      </c>
      <c r="Y10" s="11">
        <v>0.5</v>
      </c>
      <c r="Z10" s="11">
        <v>0</v>
      </c>
      <c r="AA10" s="11">
        <v>1</v>
      </c>
      <c r="AB10" s="11">
        <v>0.25</v>
      </c>
      <c r="AC10" s="11">
        <v>0.5</v>
      </c>
      <c r="AD10" s="18">
        <f t="shared" si="2"/>
        <v>9.6999999999999993</v>
      </c>
      <c r="AE10" s="15">
        <v>0</v>
      </c>
      <c r="AF10" s="11">
        <v>3.39</v>
      </c>
      <c r="AG10" s="11">
        <v>10.84</v>
      </c>
      <c r="AH10" s="11">
        <v>3.5</v>
      </c>
      <c r="AI10" s="12">
        <f t="shared" si="1"/>
        <v>17.73</v>
      </c>
      <c r="AJ10" s="18">
        <f t="shared" si="3"/>
        <v>27.43</v>
      </c>
    </row>
    <row r="11" spans="1:36" x14ac:dyDescent="0.25">
      <c r="A11" s="11">
        <v>6</v>
      </c>
      <c r="B11" s="1" t="s">
        <v>50</v>
      </c>
      <c r="C11" s="13" t="s">
        <v>35</v>
      </c>
      <c r="D11" s="11">
        <v>0.5</v>
      </c>
      <c r="E11" s="11">
        <v>0</v>
      </c>
      <c r="F11" s="11">
        <v>0</v>
      </c>
      <c r="G11" s="11">
        <v>0</v>
      </c>
      <c r="H11" s="11">
        <v>0</v>
      </c>
      <c r="I11" s="11">
        <v>0.5</v>
      </c>
      <c r="J11" s="11">
        <v>0</v>
      </c>
      <c r="K11" s="11">
        <v>0</v>
      </c>
      <c r="L11" s="11">
        <v>1.1000000000000001</v>
      </c>
      <c r="M11" s="11">
        <v>0.4</v>
      </c>
      <c r="N11" s="11">
        <v>0</v>
      </c>
      <c r="O11" s="11">
        <v>0.5</v>
      </c>
      <c r="P11" s="11">
        <v>0.5</v>
      </c>
      <c r="Q11" s="11">
        <v>0</v>
      </c>
      <c r="R11" s="11">
        <v>0</v>
      </c>
      <c r="S11" s="11">
        <v>0.5</v>
      </c>
      <c r="T11" s="11">
        <v>0</v>
      </c>
      <c r="U11" s="11">
        <v>0.25</v>
      </c>
      <c r="V11" s="11">
        <v>1.5</v>
      </c>
      <c r="W11" s="11">
        <v>0</v>
      </c>
      <c r="X11" s="11">
        <v>0</v>
      </c>
      <c r="Y11" s="11">
        <v>0.5</v>
      </c>
      <c r="Z11" s="11">
        <v>0</v>
      </c>
      <c r="AA11" s="11">
        <v>1</v>
      </c>
      <c r="AB11" s="11">
        <v>0</v>
      </c>
      <c r="AC11" s="11">
        <v>1</v>
      </c>
      <c r="AD11" s="18">
        <f t="shared" si="2"/>
        <v>8.25</v>
      </c>
      <c r="AE11" s="15">
        <v>7</v>
      </c>
      <c r="AF11" s="11">
        <v>3.28</v>
      </c>
      <c r="AG11" s="11">
        <v>9.67</v>
      </c>
      <c r="AH11" s="11">
        <v>3.34</v>
      </c>
      <c r="AI11" s="12">
        <f t="shared" si="1"/>
        <v>16.29</v>
      </c>
      <c r="AJ11" s="18">
        <f t="shared" si="3"/>
        <v>31.54</v>
      </c>
    </row>
    <row r="12" spans="1:36" x14ac:dyDescent="0.25">
      <c r="A12" s="11">
        <v>7</v>
      </c>
      <c r="B12" s="38" t="s">
        <v>51</v>
      </c>
      <c r="C12" s="13" t="s">
        <v>34</v>
      </c>
      <c r="D12" s="11">
        <v>0.5</v>
      </c>
      <c r="E12" s="11">
        <v>0.5</v>
      </c>
      <c r="F12" s="11">
        <v>0</v>
      </c>
      <c r="G12" s="11">
        <v>0</v>
      </c>
      <c r="H12" s="11">
        <v>0</v>
      </c>
      <c r="I12" s="11">
        <v>0.25</v>
      </c>
      <c r="J12" s="11">
        <v>0</v>
      </c>
      <c r="K12" s="11">
        <v>0</v>
      </c>
      <c r="L12" s="11">
        <v>0.7</v>
      </c>
      <c r="M12" s="11">
        <v>1</v>
      </c>
      <c r="N12" s="11">
        <v>0</v>
      </c>
      <c r="O12" s="11">
        <v>0.25</v>
      </c>
      <c r="P12" s="11">
        <v>0</v>
      </c>
      <c r="Q12" s="11">
        <v>0</v>
      </c>
      <c r="R12" s="11">
        <v>0</v>
      </c>
      <c r="S12" s="11">
        <v>0.5</v>
      </c>
      <c r="T12" s="11">
        <v>1</v>
      </c>
      <c r="U12" s="11">
        <v>0.25</v>
      </c>
      <c r="V12" s="11">
        <v>0.5</v>
      </c>
      <c r="W12" s="11">
        <v>0</v>
      </c>
      <c r="X12" s="11">
        <v>0</v>
      </c>
      <c r="Y12" s="11">
        <v>0</v>
      </c>
      <c r="Z12" s="11">
        <v>0</v>
      </c>
      <c r="AA12" s="11">
        <v>1</v>
      </c>
      <c r="AB12" s="11">
        <v>0.25</v>
      </c>
      <c r="AC12" s="11">
        <v>0</v>
      </c>
      <c r="AD12" s="18">
        <f t="shared" si="2"/>
        <v>6.7</v>
      </c>
      <c r="AE12" s="15">
        <v>21</v>
      </c>
      <c r="AF12" s="11">
        <v>2.2200000000000002</v>
      </c>
      <c r="AG12" s="11">
        <v>8.99</v>
      </c>
      <c r="AH12" s="11">
        <v>3.37</v>
      </c>
      <c r="AI12" s="12">
        <f t="shared" si="1"/>
        <v>14.580000000000002</v>
      </c>
      <c r="AJ12" s="18">
        <f t="shared" si="3"/>
        <v>42.28</v>
      </c>
    </row>
    <row r="13" spans="1:36" x14ac:dyDescent="0.25">
      <c r="A13" s="11">
        <v>8</v>
      </c>
      <c r="B13" s="1" t="s">
        <v>52</v>
      </c>
      <c r="C13" s="13" t="s">
        <v>33</v>
      </c>
      <c r="D13" s="11">
        <v>0.5</v>
      </c>
      <c r="E13" s="11">
        <v>0.5</v>
      </c>
      <c r="F13" s="11">
        <v>0</v>
      </c>
      <c r="G13" s="11">
        <v>0</v>
      </c>
      <c r="H13" s="11">
        <v>0</v>
      </c>
      <c r="I13" s="11">
        <v>0.5</v>
      </c>
      <c r="J13" s="11">
        <v>0</v>
      </c>
      <c r="K13" s="11">
        <v>0</v>
      </c>
      <c r="L13" s="11">
        <v>0.2</v>
      </c>
      <c r="M13" s="11">
        <v>1</v>
      </c>
      <c r="N13" s="11">
        <v>1</v>
      </c>
      <c r="O13" s="11">
        <v>0</v>
      </c>
      <c r="P13" s="11">
        <v>0</v>
      </c>
      <c r="Q13" s="11">
        <v>1</v>
      </c>
      <c r="R13" s="11">
        <v>0</v>
      </c>
      <c r="S13" s="11">
        <v>1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0.5</v>
      </c>
      <c r="Z13" s="11">
        <v>1</v>
      </c>
      <c r="AA13" s="11">
        <v>1</v>
      </c>
      <c r="AB13" s="11">
        <v>0.25</v>
      </c>
      <c r="AC13" s="11">
        <v>3.5</v>
      </c>
      <c r="AD13" s="18">
        <f t="shared" si="2"/>
        <v>11.95</v>
      </c>
      <c r="AE13" s="15">
        <v>5.75</v>
      </c>
      <c r="AF13" s="11">
        <v>1.22</v>
      </c>
      <c r="AG13" s="11">
        <v>3.16</v>
      </c>
      <c r="AH13" s="11">
        <v>1.38</v>
      </c>
      <c r="AI13" s="12">
        <f t="shared" si="1"/>
        <v>5.76</v>
      </c>
      <c r="AJ13" s="18">
        <f t="shared" si="3"/>
        <v>23.46</v>
      </c>
    </row>
    <row r="14" spans="1:36" x14ac:dyDescent="0.25">
      <c r="A14" s="11">
        <v>9</v>
      </c>
      <c r="B14" s="1" t="s">
        <v>53</v>
      </c>
      <c r="C14" s="13" t="s">
        <v>32</v>
      </c>
      <c r="D14" s="11">
        <v>0.5</v>
      </c>
      <c r="E14" s="11">
        <v>0.5</v>
      </c>
      <c r="F14" s="11">
        <v>0</v>
      </c>
      <c r="G14" s="11">
        <v>0</v>
      </c>
      <c r="H14" s="11">
        <v>0</v>
      </c>
      <c r="I14" s="11">
        <v>1</v>
      </c>
      <c r="J14" s="11">
        <v>0</v>
      </c>
      <c r="K14" s="11">
        <v>0</v>
      </c>
      <c r="L14" s="11">
        <v>0.2</v>
      </c>
      <c r="M14" s="11">
        <v>1</v>
      </c>
      <c r="N14" s="11">
        <v>0</v>
      </c>
      <c r="O14" s="11">
        <v>0.5</v>
      </c>
      <c r="P14" s="11">
        <v>0.5</v>
      </c>
      <c r="Q14" s="11">
        <v>1</v>
      </c>
      <c r="R14" s="11">
        <v>0</v>
      </c>
      <c r="S14" s="11">
        <v>0.5</v>
      </c>
      <c r="T14" s="11">
        <v>0.5</v>
      </c>
      <c r="U14" s="11">
        <v>0.25</v>
      </c>
      <c r="V14" s="11">
        <v>0.75</v>
      </c>
      <c r="W14" s="11">
        <v>0</v>
      </c>
      <c r="X14" s="11">
        <v>0</v>
      </c>
      <c r="Y14" s="11">
        <v>0.5</v>
      </c>
      <c r="Z14" s="11">
        <v>0</v>
      </c>
      <c r="AA14" s="11">
        <v>0</v>
      </c>
      <c r="AB14" s="11">
        <v>0.25</v>
      </c>
      <c r="AC14" s="11">
        <v>0</v>
      </c>
      <c r="AD14" s="18">
        <f t="shared" si="2"/>
        <v>7.95</v>
      </c>
      <c r="AE14" s="15">
        <v>5.5</v>
      </c>
      <c r="AF14" s="11">
        <v>3.05</v>
      </c>
      <c r="AG14" s="11">
        <v>9.83</v>
      </c>
      <c r="AH14" s="11">
        <v>3.25</v>
      </c>
      <c r="AI14" s="12">
        <f t="shared" si="1"/>
        <v>16.13</v>
      </c>
      <c r="AJ14" s="18">
        <f t="shared" si="3"/>
        <v>29.58</v>
      </c>
    </row>
    <row r="15" spans="1:36" x14ac:dyDescent="0.25">
      <c r="A15" s="11">
        <v>10</v>
      </c>
      <c r="B15" s="1" t="s">
        <v>54</v>
      </c>
      <c r="C15" s="13" t="s">
        <v>31</v>
      </c>
      <c r="D15" s="11">
        <v>0.5</v>
      </c>
      <c r="E15" s="11">
        <v>0.5</v>
      </c>
      <c r="F15" s="11">
        <v>0</v>
      </c>
      <c r="G15" s="11">
        <v>0</v>
      </c>
      <c r="H15" s="11">
        <v>0</v>
      </c>
      <c r="I15" s="11">
        <v>0.5</v>
      </c>
      <c r="J15" s="11">
        <v>0</v>
      </c>
      <c r="K15" s="11">
        <v>0</v>
      </c>
      <c r="L15" s="11">
        <v>0</v>
      </c>
      <c r="M15" s="11">
        <v>1</v>
      </c>
      <c r="N15" s="11">
        <v>0</v>
      </c>
      <c r="O15" s="11">
        <v>0.25</v>
      </c>
      <c r="P15" s="11">
        <v>0</v>
      </c>
      <c r="Q15" s="11">
        <v>0</v>
      </c>
      <c r="R15" s="11">
        <v>0</v>
      </c>
      <c r="S15" s="11">
        <v>1</v>
      </c>
      <c r="T15" s="11">
        <v>0</v>
      </c>
      <c r="U15" s="11">
        <v>0.5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1</v>
      </c>
      <c r="AB15" s="11">
        <v>1</v>
      </c>
      <c r="AC15" s="11">
        <v>0</v>
      </c>
      <c r="AD15" s="18">
        <f t="shared" si="2"/>
        <v>6.25</v>
      </c>
      <c r="AE15" s="15">
        <v>8.5</v>
      </c>
      <c r="AF15" s="11">
        <v>3.69</v>
      </c>
      <c r="AG15" s="11">
        <v>14</v>
      </c>
      <c r="AH15" s="11">
        <v>5.47</v>
      </c>
      <c r="AI15" s="12">
        <f t="shared" si="1"/>
        <v>23.16</v>
      </c>
      <c r="AJ15" s="18">
        <f t="shared" si="3"/>
        <v>37.909999999999997</v>
      </c>
    </row>
    <row r="16" spans="1:36" x14ac:dyDescent="0.25">
      <c r="A16" s="11">
        <v>11</v>
      </c>
      <c r="B16" s="1" t="s">
        <v>55</v>
      </c>
      <c r="C16" s="13" t="s">
        <v>30</v>
      </c>
      <c r="D16" s="11">
        <v>0.5</v>
      </c>
      <c r="E16" s="11">
        <v>0.5</v>
      </c>
      <c r="F16" s="11">
        <v>0</v>
      </c>
      <c r="G16" s="11">
        <v>0</v>
      </c>
      <c r="H16" s="11">
        <v>0</v>
      </c>
      <c r="I16" s="11">
        <v>0.5</v>
      </c>
      <c r="J16" s="11">
        <v>0</v>
      </c>
      <c r="K16" s="11">
        <v>0</v>
      </c>
      <c r="L16" s="11">
        <v>0.6</v>
      </c>
      <c r="M16" s="11">
        <v>1</v>
      </c>
      <c r="N16" s="11">
        <v>1</v>
      </c>
      <c r="O16" s="11">
        <v>1</v>
      </c>
      <c r="P16" s="11">
        <v>0</v>
      </c>
      <c r="Q16" s="11">
        <v>0</v>
      </c>
      <c r="R16" s="11">
        <v>0</v>
      </c>
      <c r="S16" s="11">
        <v>1</v>
      </c>
      <c r="T16" s="11">
        <v>0</v>
      </c>
      <c r="U16" s="11">
        <v>0</v>
      </c>
      <c r="V16" s="11">
        <v>0.75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0.25</v>
      </c>
      <c r="AC16" s="11">
        <v>2.75</v>
      </c>
      <c r="AD16" s="18">
        <f t="shared" si="2"/>
        <v>9.85</v>
      </c>
      <c r="AE16" s="15">
        <v>9.5</v>
      </c>
      <c r="AF16" s="11">
        <v>3.44</v>
      </c>
      <c r="AG16" s="11">
        <v>11.17</v>
      </c>
      <c r="AH16" s="11">
        <v>3.56</v>
      </c>
      <c r="AI16" s="12">
        <f t="shared" si="1"/>
        <v>18.169999999999998</v>
      </c>
      <c r="AJ16" s="18">
        <f t="shared" si="3"/>
        <v>37.519999999999996</v>
      </c>
    </row>
    <row r="17" spans="1:36" x14ac:dyDescent="0.25">
      <c r="A17" s="11">
        <v>12</v>
      </c>
      <c r="B17" s="1" t="s">
        <v>56</v>
      </c>
      <c r="C17" s="13" t="s">
        <v>29</v>
      </c>
      <c r="D17" s="11">
        <v>0.5</v>
      </c>
      <c r="E17" s="11">
        <v>0.5</v>
      </c>
      <c r="F17" s="11">
        <v>0</v>
      </c>
      <c r="G17" s="11">
        <v>0</v>
      </c>
      <c r="H17" s="11">
        <v>0</v>
      </c>
      <c r="I17" s="11">
        <v>0.5</v>
      </c>
      <c r="J17" s="11">
        <v>0</v>
      </c>
      <c r="K17" s="11">
        <v>0</v>
      </c>
      <c r="L17" s="11">
        <v>0.8</v>
      </c>
      <c r="M17" s="11">
        <v>1</v>
      </c>
      <c r="N17" s="11">
        <v>0</v>
      </c>
      <c r="O17" s="11">
        <v>0.5</v>
      </c>
      <c r="P17" s="11">
        <v>0</v>
      </c>
      <c r="Q17" s="11">
        <v>1</v>
      </c>
      <c r="R17" s="11">
        <v>0</v>
      </c>
      <c r="S17" s="11">
        <v>0.5</v>
      </c>
      <c r="T17" s="11">
        <v>0</v>
      </c>
      <c r="U17" s="11">
        <v>0.25</v>
      </c>
      <c r="V17" s="11">
        <v>1</v>
      </c>
      <c r="W17" s="11">
        <v>0</v>
      </c>
      <c r="X17" s="11">
        <v>0</v>
      </c>
      <c r="Y17" s="11">
        <v>0.5</v>
      </c>
      <c r="Z17" s="11">
        <v>1</v>
      </c>
      <c r="AA17" s="11">
        <v>0</v>
      </c>
      <c r="AB17" s="11">
        <v>0</v>
      </c>
      <c r="AC17" s="11">
        <v>0</v>
      </c>
      <c r="AD17" s="18">
        <f t="shared" si="2"/>
        <v>8.0500000000000007</v>
      </c>
      <c r="AE17" s="15">
        <v>8</v>
      </c>
      <c r="AF17" s="11">
        <v>1.81</v>
      </c>
      <c r="AG17" s="11">
        <v>7.83</v>
      </c>
      <c r="AH17" s="11">
        <v>3.65</v>
      </c>
      <c r="AI17" s="12">
        <f t="shared" si="1"/>
        <v>13.290000000000001</v>
      </c>
      <c r="AJ17" s="18">
        <f t="shared" si="3"/>
        <v>29.340000000000003</v>
      </c>
    </row>
    <row r="18" spans="1:36" x14ac:dyDescent="0.25">
      <c r="A18" s="11">
        <v>13</v>
      </c>
      <c r="B18" s="1" t="s">
        <v>57</v>
      </c>
      <c r="C18" s="13" t="s">
        <v>28</v>
      </c>
      <c r="D18" s="11">
        <v>0.5</v>
      </c>
      <c r="E18" s="11">
        <v>0</v>
      </c>
      <c r="F18" s="11">
        <v>0</v>
      </c>
      <c r="G18" s="11">
        <v>1</v>
      </c>
      <c r="H18" s="11">
        <v>0</v>
      </c>
      <c r="I18" s="11">
        <v>1</v>
      </c>
      <c r="J18" s="11">
        <v>0</v>
      </c>
      <c r="K18" s="11">
        <v>0</v>
      </c>
      <c r="L18" s="11">
        <v>0.8</v>
      </c>
      <c r="M18" s="11">
        <v>1</v>
      </c>
      <c r="N18" s="11">
        <v>1</v>
      </c>
      <c r="O18" s="11">
        <v>0</v>
      </c>
      <c r="P18" s="11">
        <v>0</v>
      </c>
      <c r="Q18" s="11">
        <v>1</v>
      </c>
      <c r="R18" s="11">
        <v>0</v>
      </c>
      <c r="S18" s="11">
        <v>1</v>
      </c>
      <c r="T18" s="11">
        <v>0.5</v>
      </c>
      <c r="U18" s="11">
        <v>0.5</v>
      </c>
      <c r="V18" s="11">
        <v>1</v>
      </c>
      <c r="W18" s="11">
        <v>0</v>
      </c>
      <c r="X18" s="11">
        <v>0</v>
      </c>
      <c r="Y18" s="11">
        <v>0</v>
      </c>
      <c r="Z18" s="11">
        <v>1</v>
      </c>
      <c r="AA18" s="11">
        <v>0</v>
      </c>
      <c r="AB18" s="11">
        <v>0</v>
      </c>
      <c r="AC18" s="11">
        <v>0.75</v>
      </c>
      <c r="AD18" s="18">
        <f t="shared" si="2"/>
        <v>11.05</v>
      </c>
      <c r="AE18" s="15">
        <v>3</v>
      </c>
      <c r="AF18" s="11">
        <v>3.49</v>
      </c>
      <c r="AG18" s="11">
        <v>9.33</v>
      </c>
      <c r="AH18" s="11">
        <v>3.83</v>
      </c>
      <c r="AI18" s="12">
        <f t="shared" si="1"/>
        <v>16.649999999999999</v>
      </c>
      <c r="AJ18" s="18">
        <f t="shared" si="3"/>
        <v>30.7</v>
      </c>
    </row>
    <row r="19" spans="1:36" x14ac:dyDescent="0.25">
      <c r="A19" s="11">
        <v>14</v>
      </c>
      <c r="B19" s="1" t="s">
        <v>59</v>
      </c>
      <c r="C19" s="13" t="s">
        <v>27</v>
      </c>
      <c r="D19" s="11">
        <v>0.5</v>
      </c>
      <c r="E19" s="11">
        <v>0.5</v>
      </c>
      <c r="F19" s="11">
        <v>0</v>
      </c>
      <c r="G19" s="11">
        <v>0</v>
      </c>
      <c r="H19" s="11">
        <v>0</v>
      </c>
      <c r="I19" s="11">
        <v>0.75</v>
      </c>
      <c r="J19" s="11">
        <v>0</v>
      </c>
      <c r="K19" s="11">
        <v>0</v>
      </c>
      <c r="L19" s="11">
        <v>0.2</v>
      </c>
      <c r="M19" s="11">
        <v>0.3</v>
      </c>
      <c r="N19" s="11">
        <v>1</v>
      </c>
      <c r="O19" s="11">
        <v>0.25</v>
      </c>
      <c r="P19" s="11">
        <v>0</v>
      </c>
      <c r="Q19" s="11">
        <v>1</v>
      </c>
      <c r="R19" s="11">
        <v>0</v>
      </c>
      <c r="S19" s="11">
        <v>0.5</v>
      </c>
      <c r="T19" s="11">
        <v>1</v>
      </c>
      <c r="U19" s="11">
        <v>0</v>
      </c>
      <c r="V19" s="11">
        <v>0.5</v>
      </c>
      <c r="W19" s="11">
        <v>0</v>
      </c>
      <c r="X19" s="11">
        <v>0</v>
      </c>
      <c r="Y19" s="11">
        <v>0.5</v>
      </c>
      <c r="Z19" s="11">
        <v>0</v>
      </c>
      <c r="AA19" s="11">
        <v>0</v>
      </c>
      <c r="AB19" s="11">
        <v>0.25</v>
      </c>
      <c r="AC19" s="11">
        <v>3</v>
      </c>
      <c r="AD19" s="18">
        <f t="shared" si="2"/>
        <v>10.25</v>
      </c>
      <c r="AE19" s="15">
        <v>21</v>
      </c>
      <c r="AF19" s="11">
        <v>3.39</v>
      </c>
      <c r="AG19" s="11">
        <v>10</v>
      </c>
      <c r="AH19" s="11">
        <v>3.39</v>
      </c>
      <c r="AI19" s="12">
        <f t="shared" si="1"/>
        <v>16.78</v>
      </c>
      <c r="AJ19" s="18">
        <f t="shared" si="3"/>
        <v>48.03</v>
      </c>
    </row>
    <row r="20" spans="1:36" x14ac:dyDescent="0.25">
      <c r="A20" s="11">
        <v>15</v>
      </c>
      <c r="B20" s="1" t="s">
        <v>58</v>
      </c>
      <c r="C20" s="13" t="s">
        <v>26</v>
      </c>
      <c r="D20" s="11">
        <v>0.5</v>
      </c>
      <c r="E20" s="11">
        <v>0</v>
      </c>
      <c r="F20" s="11">
        <v>0</v>
      </c>
      <c r="G20" s="11">
        <v>1</v>
      </c>
      <c r="H20" s="11">
        <v>0</v>
      </c>
      <c r="I20" s="11">
        <v>0.5</v>
      </c>
      <c r="J20" s="11">
        <v>0</v>
      </c>
      <c r="K20" s="11">
        <v>0</v>
      </c>
      <c r="L20" s="11">
        <v>1.1000000000000001</v>
      </c>
      <c r="M20" s="11">
        <v>1</v>
      </c>
      <c r="N20" s="11">
        <v>0</v>
      </c>
      <c r="O20" s="11">
        <v>0.5</v>
      </c>
      <c r="P20" s="11">
        <v>0</v>
      </c>
      <c r="Q20" s="11">
        <v>1</v>
      </c>
      <c r="R20" s="11">
        <v>0</v>
      </c>
      <c r="S20" s="11">
        <v>0.5</v>
      </c>
      <c r="T20" s="11">
        <v>0</v>
      </c>
      <c r="U20" s="11">
        <v>0.25</v>
      </c>
      <c r="V20" s="11">
        <v>0.75</v>
      </c>
      <c r="W20" s="11">
        <v>0</v>
      </c>
      <c r="X20" s="11">
        <v>0</v>
      </c>
      <c r="Y20" s="11">
        <v>0.5</v>
      </c>
      <c r="Z20" s="11">
        <v>0</v>
      </c>
      <c r="AA20" s="11">
        <v>1</v>
      </c>
      <c r="AB20" s="11">
        <v>0</v>
      </c>
      <c r="AC20" s="11">
        <v>1</v>
      </c>
      <c r="AD20" s="18">
        <f t="shared" si="2"/>
        <v>9.6</v>
      </c>
      <c r="AE20" s="15">
        <v>6.5</v>
      </c>
      <c r="AF20" s="11">
        <v>1.86</v>
      </c>
      <c r="AG20" s="11">
        <v>6.83</v>
      </c>
      <c r="AH20" s="11">
        <v>2.64</v>
      </c>
      <c r="AI20" s="12">
        <f t="shared" si="1"/>
        <v>11.33</v>
      </c>
      <c r="AJ20" s="18">
        <f t="shared" si="3"/>
        <v>27.43</v>
      </c>
    </row>
    <row r="21" spans="1:36" x14ac:dyDescent="0.25">
      <c r="A21" s="11">
        <v>16</v>
      </c>
      <c r="B21" s="1" t="s">
        <v>61</v>
      </c>
      <c r="C21" s="13" t="s">
        <v>25</v>
      </c>
      <c r="D21" s="11">
        <v>0.5</v>
      </c>
      <c r="E21" s="11">
        <v>0</v>
      </c>
      <c r="F21" s="11">
        <v>0</v>
      </c>
      <c r="G21" s="11">
        <v>1</v>
      </c>
      <c r="H21" s="11">
        <v>0</v>
      </c>
      <c r="I21" s="11">
        <v>0.5</v>
      </c>
      <c r="J21" s="11">
        <v>0</v>
      </c>
      <c r="K21" s="11">
        <v>0</v>
      </c>
      <c r="L21" s="11">
        <v>0.2</v>
      </c>
      <c r="M21" s="11">
        <v>0.3</v>
      </c>
      <c r="N21" s="11">
        <v>1</v>
      </c>
      <c r="O21" s="11">
        <v>0</v>
      </c>
      <c r="P21" s="11">
        <v>0</v>
      </c>
      <c r="Q21" s="11">
        <v>0</v>
      </c>
      <c r="R21" s="11">
        <v>0</v>
      </c>
      <c r="S21" s="11">
        <v>0.5</v>
      </c>
      <c r="T21" s="11">
        <v>0.5</v>
      </c>
      <c r="U21" s="11">
        <v>0.5</v>
      </c>
      <c r="V21" s="11">
        <v>1.25</v>
      </c>
      <c r="W21" s="11">
        <v>0</v>
      </c>
      <c r="X21" s="11">
        <v>0</v>
      </c>
      <c r="Y21" s="11">
        <v>0</v>
      </c>
      <c r="Z21" s="11">
        <v>0</v>
      </c>
      <c r="AA21" s="11">
        <v>1</v>
      </c>
      <c r="AB21" s="11">
        <v>0.25</v>
      </c>
      <c r="AC21" s="11">
        <v>0</v>
      </c>
      <c r="AD21" s="18">
        <f t="shared" si="2"/>
        <v>7.5</v>
      </c>
      <c r="AE21" s="15">
        <v>3</v>
      </c>
      <c r="AF21" s="11">
        <v>2.4300000000000002</v>
      </c>
      <c r="AG21" s="11">
        <v>9.68</v>
      </c>
      <c r="AH21" s="11">
        <v>3.85</v>
      </c>
      <c r="AI21" s="12">
        <f t="shared" si="1"/>
        <v>15.959999999999999</v>
      </c>
      <c r="AJ21" s="18">
        <f t="shared" si="3"/>
        <v>26.46</v>
      </c>
    </row>
    <row r="22" spans="1:36" x14ac:dyDescent="0.25">
      <c r="A22" s="11">
        <v>17</v>
      </c>
      <c r="B22" s="1" t="s">
        <v>63</v>
      </c>
      <c r="C22" s="13" t="s">
        <v>24</v>
      </c>
      <c r="D22" s="17">
        <v>0.5</v>
      </c>
      <c r="E22" s="17">
        <v>0.5</v>
      </c>
      <c r="F22" s="17">
        <v>0</v>
      </c>
      <c r="G22" s="17">
        <v>1</v>
      </c>
      <c r="H22" s="17">
        <v>0</v>
      </c>
      <c r="I22" s="17">
        <v>0.5</v>
      </c>
      <c r="J22" s="17">
        <v>0</v>
      </c>
      <c r="K22" s="17">
        <v>0</v>
      </c>
      <c r="L22" s="17">
        <v>0.9</v>
      </c>
      <c r="M22" s="17">
        <v>0.3</v>
      </c>
      <c r="N22" s="17">
        <v>1</v>
      </c>
      <c r="O22" s="17">
        <v>0.25</v>
      </c>
      <c r="P22" s="17">
        <v>0</v>
      </c>
      <c r="Q22" s="17">
        <v>0</v>
      </c>
      <c r="R22" s="17">
        <v>0</v>
      </c>
      <c r="S22" s="17">
        <v>0.5</v>
      </c>
      <c r="T22" s="17">
        <v>1</v>
      </c>
      <c r="U22" s="17">
        <v>0</v>
      </c>
      <c r="V22" s="17">
        <v>0.5</v>
      </c>
      <c r="W22" s="17">
        <v>0</v>
      </c>
      <c r="X22" s="17">
        <v>0</v>
      </c>
      <c r="Y22" s="17">
        <v>0.5</v>
      </c>
      <c r="Z22" s="17">
        <v>1</v>
      </c>
      <c r="AA22" s="17">
        <v>0</v>
      </c>
      <c r="AB22" s="17">
        <v>0.5</v>
      </c>
      <c r="AC22" s="17">
        <v>1.75</v>
      </c>
      <c r="AD22" s="18">
        <v>9.6999999999999993</v>
      </c>
      <c r="AE22" s="15">
        <v>12</v>
      </c>
      <c r="AF22" s="11">
        <v>5.09</v>
      </c>
      <c r="AG22" s="11">
        <v>15</v>
      </c>
      <c r="AH22" s="11">
        <v>5.03</v>
      </c>
      <c r="AI22" s="12">
        <f t="shared" si="1"/>
        <v>25.12</v>
      </c>
      <c r="AJ22" s="18">
        <f t="shared" si="3"/>
        <v>46.82</v>
      </c>
    </row>
    <row r="23" spans="1:36" x14ac:dyDescent="0.25">
      <c r="A23" s="11">
        <v>18</v>
      </c>
      <c r="B23" s="1" t="s">
        <v>62</v>
      </c>
      <c r="C23" s="13" t="s">
        <v>23</v>
      </c>
      <c r="D23" s="11">
        <v>0.5</v>
      </c>
      <c r="E23" s="11">
        <v>0.5</v>
      </c>
      <c r="F23" s="11">
        <v>0</v>
      </c>
      <c r="G23" s="11">
        <v>0</v>
      </c>
      <c r="H23" s="11">
        <v>0</v>
      </c>
      <c r="I23" s="11">
        <v>1</v>
      </c>
      <c r="J23" s="11">
        <v>0</v>
      </c>
      <c r="K23" s="11">
        <v>0</v>
      </c>
      <c r="L23" s="11">
        <v>1</v>
      </c>
      <c r="M23" s="11">
        <v>1</v>
      </c>
      <c r="N23" s="11">
        <v>0</v>
      </c>
      <c r="O23" s="11">
        <v>1</v>
      </c>
      <c r="P23" s="11">
        <v>0</v>
      </c>
      <c r="Q23" s="11">
        <v>1</v>
      </c>
      <c r="R23" s="11">
        <v>0</v>
      </c>
      <c r="S23" s="11">
        <v>1</v>
      </c>
      <c r="T23" s="11">
        <v>0</v>
      </c>
      <c r="U23" s="11">
        <v>0.25</v>
      </c>
      <c r="V23" s="11">
        <v>0.5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0.5</v>
      </c>
      <c r="AC23" s="11">
        <v>1.75</v>
      </c>
      <c r="AD23" s="18">
        <f t="shared" si="2"/>
        <v>10</v>
      </c>
      <c r="AE23" s="15">
        <v>10</v>
      </c>
      <c r="AF23" s="11">
        <v>3.19</v>
      </c>
      <c r="AG23" s="11">
        <v>13.17</v>
      </c>
      <c r="AH23" s="11">
        <v>5.01</v>
      </c>
      <c r="AI23" s="12">
        <f t="shared" si="1"/>
        <v>21.369999999999997</v>
      </c>
      <c r="AJ23" s="18">
        <f t="shared" si="3"/>
        <v>41.37</v>
      </c>
    </row>
    <row r="24" spans="1:36" x14ac:dyDescent="0.25">
      <c r="A24" s="11">
        <v>19</v>
      </c>
      <c r="B24" s="1" t="s">
        <v>60</v>
      </c>
      <c r="C24" s="13" t="s">
        <v>22</v>
      </c>
      <c r="D24" s="11">
        <v>0</v>
      </c>
      <c r="E24" s="11">
        <v>0.5</v>
      </c>
      <c r="F24" s="11">
        <v>0</v>
      </c>
      <c r="G24" s="11">
        <v>0</v>
      </c>
      <c r="H24" s="11">
        <v>0</v>
      </c>
      <c r="I24" s="11">
        <v>1</v>
      </c>
      <c r="J24" s="11">
        <v>0</v>
      </c>
      <c r="K24" s="11">
        <v>0</v>
      </c>
      <c r="L24" s="11">
        <v>1.1000000000000001</v>
      </c>
      <c r="M24" s="11">
        <v>0.3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0.5</v>
      </c>
      <c r="T24" s="11">
        <v>0.5</v>
      </c>
      <c r="U24" s="11">
        <v>0</v>
      </c>
      <c r="V24" s="11">
        <v>0.5</v>
      </c>
      <c r="W24" s="11">
        <v>0</v>
      </c>
      <c r="X24" s="11">
        <v>0</v>
      </c>
      <c r="Y24" s="11">
        <v>0.5</v>
      </c>
      <c r="Z24" s="11">
        <v>1</v>
      </c>
      <c r="AA24" s="11">
        <v>0</v>
      </c>
      <c r="AB24" s="11">
        <v>0.5</v>
      </c>
      <c r="AC24" s="11">
        <v>0</v>
      </c>
      <c r="AD24" s="18">
        <f t="shared" si="2"/>
        <v>6.4</v>
      </c>
      <c r="AE24" s="15">
        <v>24</v>
      </c>
      <c r="AF24" s="11">
        <v>2.1800000000000002</v>
      </c>
      <c r="AG24" s="11">
        <v>10.33</v>
      </c>
      <c r="AH24" s="11">
        <v>3.62</v>
      </c>
      <c r="AI24" s="12">
        <f>AF24+AG24+AH24</f>
        <v>16.13</v>
      </c>
      <c r="AJ24" s="18">
        <f t="shared" si="3"/>
        <v>46.53</v>
      </c>
    </row>
    <row r="25" spans="1:36" ht="16.5" thickBot="1" x14ac:dyDescent="0.3">
      <c r="A25" s="19">
        <v>20</v>
      </c>
      <c r="B25" s="1" t="s">
        <v>64</v>
      </c>
      <c r="C25" s="20" t="s">
        <v>21</v>
      </c>
      <c r="D25" s="19">
        <v>0.5</v>
      </c>
      <c r="E25" s="19">
        <v>0.5</v>
      </c>
      <c r="F25" s="19">
        <v>0</v>
      </c>
      <c r="G25" s="19">
        <v>0</v>
      </c>
      <c r="H25" s="19">
        <v>0</v>
      </c>
      <c r="I25" s="19">
        <v>1</v>
      </c>
      <c r="J25" s="19">
        <v>0</v>
      </c>
      <c r="K25" s="19">
        <v>0</v>
      </c>
      <c r="L25" s="19">
        <v>0.2</v>
      </c>
      <c r="M25" s="19">
        <v>1</v>
      </c>
      <c r="N25" s="19">
        <v>0</v>
      </c>
      <c r="O25" s="19">
        <v>0.25</v>
      </c>
      <c r="P25" s="19">
        <v>0</v>
      </c>
      <c r="Q25" s="19">
        <v>0</v>
      </c>
      <c r="R25" s="19">
        <v>0</v>
      </c>
      <c r="S25" s="19">
        <v>1</v>
      </c>
      <c r="T25" s="19">
        <v>1</v>
      </c>
      <c r="U25" s="19">
        <v>0.5</v>
      </c>
      <c r="V25" s="19">
        <v>1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0.5</v>
      </c>
      <c r="AC25" s="19">
        <v>0</v>
      </c>
      <c r="AD25" s="24">
        <f t="shared" si="2"/>
        <v>7.45</v>
      </c>
      <c r="AE25" s="36">
        <v>11.5</v>
      </c>
      <c r="AF25" s="19">
        <v>2.36</v>
      </c>
      <c r="AG25" s="19">
        <v>10</v>
      </c>
      <c r="AH25" s="22">
        <v>3.42</v>
      </c>
      <c r="AI25" s="23">
        <f>AF25+AG25+AH25</f>
        <v>15.78</v>
      </c>
      <c r="AJ25" s="24">
        <f>AD25+AE25+AI25</f>
        <v>34.729999999999997</v>
      </c>
    </row>
    <row r="26" spans="1:36" x14ac:dyDescent="0.25">
      <c r="C26" s="14"/>
    </row>
    <row r="27" spans="1:36" x14ac:dyDescent="0.25">
      <c r="C27" s="14"/>
    </row>
    <row r="28" spans="1:36" x14ac:dyDescent="0.25">
      <c r="C28" s="14"/>
    </row>
    <row r="29" spans="1:36" x14ac:dyDescent="0.25">
      <c r="C29" s="14"/>
    </row>
    <row r="30" spans="1:36" x14ac:dyDescent="0.25">
      <c r="C30" s="14"/>
    </row>
    <row r="31" spans="1:36" x14ac:dyDescent="0.25">
      <c r="C31" s="14"/>
    </row>
    <row r="32" spans="1:36" x14ac:dyDescent="0.25">
      <c r="C32" s="14"/>
    </row>
    <row r="33" spans="3:3" x14ac:dyDescent="0.25">
      <c r="C33" s="14"/>
    </row>
    <row r="34" spans="3:3" x14ac:dyDescent="0.25">
      <c r="C34" s="14"/>
    </row>
    <row r="35" spans="3:3" x14ac:dyDescent="0.25">
      <c r="C35" s="14"/>
    </row>
    <row r="36" spans="3:3" x14ac:dyDescent="0.25">
      <c r="C36" s="14"/>
    </row>
    <row r="37" spans="3:3" x14ac:dyDescent="0.25">
      <c r="C37" s="14"/>
    </row>
    <row r="38" spans="3:3" x14ac:dyDescent="0.25">
      <c r="C38" s="14"/>
    </row>
    <row r="39" spans="3:3" x14ac:dyDescent="0.25">
      <c r="C39" s="14"/>
    </row>
    <row r="40" spans="3:3" x14ac:dyDescent="0.25">
      <c r="C40" s="14"/>
    </row>
    <row r="41" spans="3:3" x14ac:dyDescent="0.25">
      <c r="C41" s="14"/>
    </row>
    <row r="42" spans="3:3" x14ac:dyDescent="0.25">
      <c r="C42" s="14"/>
    </row>
    <row r="43" spans="3:3" x14ac:dyDescent="0.25">
      <c r="C43" s="14"/>
    </row>
    <row r="44" spans="3:3" x14ac:dyDescent="0.25">
      <c r="C44" s="14"/>
    </row>
    <row r="45" spans="3:3" x14ac:dyDescent="0.25">
      <c r="C45" s="14"/>
    </row>
    <row r="46" spans="3:3" x14ac:dyDescent="0.25">
      <c r="C46" s="14"/>
    </row>
    <row r="47" spans="3:3" x14ac:dyDescent="0.25">
      <c r="C47" s="14"/>
    </row>
    <row r="48" spans="3:3" x14ac:dyDescent="0.25">
      <c r="C48" s="14"/>
    </row>
    <row r="49" spans="3:3" x14ac:dyDescent="0.25">
      <c r="C49" s="14"/>
    </row>
    <row r="50" spans="3:3" x14ac:dyDescent="0.25">
      <c r="C50" s="14"/>
    </row>
    <row r="51" spans="3:3" x14ac:dyDescent="0.25">
      <c r="C51" s="14"/>
    </row>
    <row r="52" spans="3:3" x14ac:dyDescent="0.25">
      <c r="C52" s="14"/>
    </row>
    <row r="53" spans="3:3" x14ac:dyDescent="0.25">
      <c r="C53" s="14"/>
    </row>
    <row r="54" spans="3:3" x14ac:dyDescent="0.25">
      <c r="C54" s="14"/>
    </row>
    <row r="55" spans="3:3" x14ac:dyDescent="0.25">
      <c r="C55" s="14"/>
    </row>
    <row r="56" spans="3:3" x14ac:dyDescent="0.25">
      <c r="C56" s="14"/>
    </row>
    <row r="57" spans="3:3" x14ac:dyDescent="0.25">
      <c r="C57" s="14"/>
    </row>
    <row r="58" spans="3:3" x14ac:dyDescent="0.25">
      <c r="C58" s="14"/>
    </row>
    <row r="59" spans="3:3" x14ac:dyDescent="0.25">
      <c r="C59" s="14"/>
    </row>
    <row r="60" spans="3:3" x14ac:dyDescent="0.25">
      <c r="C60" s="14"/>
    </row>
    <row r="61" spans="3:3" x14ac:dyDescent="0.25">
      <c r="C61" s="14"/>
    </row>
    <row r="62" spans="3:3" x14ac:dyDescent="0.25">
      <c r="C62" s="14"/>
    </row>
    <row r="63" spans="3:3" x14ac:dyDescent="0.25">
      <c r="C63" s="14"/>
    </row>
    <row r="64" spans="3:3" x14ac:dyDescent="0.25">
      <c r="C64" s="14"/>
    </row>
    <row r="65" spans="3:3" x14ac:dyDescent="0.25">
      <c r="C65" s="14"/>
    </row>
    <row r="66" spans="3:3" x14ac:dyDescent="0.25">
      <c r="C66" s="14"/>
    </row>
    <row r="67" spans="3:3" x14ac:dyDescent="0.25">
      <c r="C67" s="14"/>
    </row>
    <row r="68" spans="3:3" x14ac:dyDescent="0.25">
      <c r="C68" s="14"/>
    </row>
    <row r="69" spans="3:3" x14ac:dyDescent="0.25">
      <c r="C69" s="14"/>
    </row>
    <row r="70" spans="3:3" x14ac:dyDescent="0.25">
      <c r="C70" s="14"/>
    </row>
    <row r="71" spans="3:3" x14ac:dyDescent="0.25">
      <c r="C71" s="14"/>
    </row>
    <row r="72" spans="3:3" x14ac:dyDescent="0.25">
      <c r="C72" s="14"/>
    </row>
    <row r="73" spans="3:3" x14ac:dyDescent="0.25">
      <c r="C73" s="14"/>
    </row>
    <row r="74" spans="3:3" x14ac:dyDescent="0.25">
      <c r="C74" s="14"/>
    </row>
    <row r="75" spans="3:3" x14ac:dyDescent="0.25">
      <c r="C75" s="14"/>
    </row>
    <row r="76" spans="3:3" x14ac:dyDescent="0.25">
      <c r="C76" s="14"/>
    </row>
    <row r="77" spans="3:3" x14ac:dyDescent="0.25">
      <c r="C77" s="14"/>
    </row>
    <row r="78" spans="3:3" x14ac:dyDescent="0.25">
      <c r="C78" s="14"/>
    </row>
    <row r="79" spans="3:3" x14ac:dyDescent="0.25">
      <c r="C79" s="14"/>
    </row>
    <row r="80" spans="3:3" x14ac:dyDescent="0.25">
      <c r="C80" s="14"/>
    </row>
  </sheetData>
  <mergeCells count="13">
    <mergeCell ref="AJ1:AJ4"/>
    <mergeCell ref="A2:A4"/>
    <mergeCell ref="C2:C4"/>
    <mergeCell ref="B1:AI1"/>
    <mergeCell ref="B5:C5"/>
    <mergeCell ref="AD2:AD4"/>
    <mergeCell ref="D2:AC2"/>
    <mergeCell ref="D3:AC3"/>
    <mergeCell ref="AF3:AF4"/>
    <mergeCell ref="AG3:AG4"/>
    <mergeCell ref="AH3:AH4"/>
    <mergeCell ref="AF2:AH2"/>
    <mergeCell ref="AI2:AI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7"/>
  <sheetViews>
    <sheetView zoomScale="60" zoomScaleNormal="60" workbookViewId="0">
      <selection activeCell="A11" sqref="A11:XFD31"/>
    </sheetView>
  </sheetViews>
  <sheetFormatPr defaultColWidth="9.28515625" defaultRowHeight="15.75" x14ac:dyDescent="0.25"/>
  <cols>
    <col min="1" max="1" width="9.28515625" style="1"/>
    <col min="2" max="2" width="28.85546875" style="1" customWidth="1"/>
    <col min="3" max="3" width="13.28515625" style="1" customWidth="1"/>
    <col min="4" max="30" width="9.28515625" style="1"/>
    <col min="31" max="31" width="19.42578125" style="1" customWidth="1"/>
    <col min="32" max="34" width="11.5703125" style="1" customWidth="1"/>
    <col min="35" max="35" width="15" style="1" customWidth="1"/>
    <col min="36" max="36" width="12.28515625" style="1" customWidth="1"/>
    <col min="37" max="16384" width="9.28515625" style="1"/>
  </cols>
  <sheetData>
    <row r="1" spans="1:36" ht="39.75" customHeight="1" x14ac:dyDescent="0.25">
      <c r="B1" s="41" t="s">
        <v>42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2" t="s">
        <v>5</v>
      </c>
    </row>
    <row r="2" spans="1:36" ht="15.75" customHeight="1" x14ac:dyDescent="0.25">
      <c r="A2" s="40" t="s">
        <v>0</v>
      </c>
      <c r="C2" s="39" t="s">
        <v>1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39" t="s">
        <v>6</v>
      </c>
      <c r="AE2" s="6" t="s">
        <v>3</v>
      </c>
      <c r="AF2" s="45" t="s">
        <v>7</v>
      </c>
      <c r="AG2" s="46"/>
      <c r="AH2" s="46"/>
      <c r="AI2" s="47" t="s">
        <v>11</v>
      </c>
      <c r="AJ2" s="42"/>
    </row>
    <row r="3" spans="1:36" ht="15.75" customHeight="1" x14ac:dyDescent="0.25">
      <c r="A3" s="40"/>
      <c r="B3" s="1" t="s">
        <v>44</v>
      </c>
      <c r="C3" s="39"/>
      <c r="D3" s="40" t="s">
        <v>2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39"/>
      <c r="AE3" s="6"/>
      <c r="AF3" s="43" t="s">
        <v>8</v>
      </c>
      <c r="AG3" s="43" t="s">
        <v>9</v>
      </c>
      <c r="AH3" s="43" t="s">
        <v>10</v>
      </c>
      <c r="AI3" s="48"/>
      <c r="AJ3" s="42"/>
    </row>
    <row r="4" spans="1:36" ht="28.5" customHeight="1" x14ac:dyDescent="0.25">
      <c r="A4" s="40"/>
      <c r="C4" s="39"/>
      <c r="D4" s="10">
        <v>1</v>
      </c>
      <c r="E4" s="10">
        <v>2</v>
      </c>
      <c r="F4" s="10">
        <v>3</v>
      </c>
      <c r="G4" s="10">
        <v>4</v>
      </c>
      <c r="H4" s="10">
        <v>5</v>
      </c>
      <c r="I4" s="10">
        <v>6</v>
      </c>
      <c r="J4" s="10">
        <v>7</v>
      </c>
      <c r="K4" s="10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2">
        <v>14</v>
      </c>
      <c r="R4" s="2">
        <v>15</v>
      </c>
      <c r="S4" s="2">
        <v>16</v>
      </c>
      <c r="T4" s="2">
        <v>17</v>
      </c>
      <c r="U4" s="2">
        <v>18</v>
      </c>
      <c r="V4" s="2">
        <v>19</v>
      </c>
      <c r="W4" s="2">
        <v>20</v>
      </c>
      <c r="X4" s="2">
        <v>21</v>
      </c>
      <c r="Y4" s="2">
        <v>22</v>
      </c>
      <c r="Z4" s="2">
        <v>23</v>
      </c>
      <c r="AA4" s="2">
        <v>24</v>
      </c>
      <c r="AB4" s="2">
        <v>25</v>
      </c>
      <c r="AC4" s="2">
        <v>26</v>
      </c>
      <c r="AD4" s="39"/>
      <c r="AE4" s="2">
        <v>1</v>
      </c>
      <c r="AF4" s="44"/>
      <c r="AG4" s="44"/>
      <c r="AH4" s="44"/>
      <c r="AI4" s="49"/>
      <c r="AJ4" s="42"/>
    </row>
    <row r="5" spans="1:36" ht="30" customHeight="1" thickBot="1" x14ac:dyDescent="0.3">
      <c r="B5" s="42" t="s">
        <v>4</v>
      </c>
      <c r="C5" s="42"/>
      <c r="D5" s="9">
        <v>0.5</v>
      </c>
      <c r="E5" s="9">
        <v>0.5</v>
      </c>
      <c r="F5" s="9">
        <v>1.5</v>
      </c>
      <c r="G5" s="9">
        <v>1</v>
      </c>
      <c r="H5" s="9">
        <v>1</v>
      </c>
      <c r="I5" s="9">
        <v>1</v>
      </c>
      <c r="J5" s="9">
        <v>1.5</v>
      </c>
      <c r="K5" s="9">
        <v>1</v>
      </c>
      <c r="L5" s="4">
        <v>1</v>
      </c>
      <c r="M5" s="8">
        <v>0.5</v>
      </c>
      <c r="N5" s="4">
        <v>1</v>
      </c>
      <c r="O5" s="4">
        <v>1</v>
      </c>
      <c r="P5" s="4">
        <v>1</v>
      </c>
      <c r="Q5" s="4">
        <v>1</v>
      </c>
      <c r="R5" s="4">
        <v>1</v>
      </c>
      <c r="S5" s="8">
        <v>1.5</v>
      </c>
      <c r="T5" s="4">
        <v>1</v>
      </c>
      <c r="U5" s="4">
        <v>1</v>
      </c>
      <c r="V5" s="4">
        <v>1.5</v>
      </c>
      <c r="W5" s="8">
        <v>1.5</v>
      </c>
      <c r="X5" s="7">
        <v>1</v>
      </c>
      <c r="Y5" s="8">
        <v>0.5</v>
      </c>
      <c r="Z5" s="4">
        <v>1</v>
      </c>
      <c r="AA5" s="4">
        <v>1</v>
      </c>
      <c r="AB5" s="8">
        <v>0.5</v>
      </c>
      <c r="AC5" s="7">
        <v>5</v>
      </c>
      <c r="AD5" s="5">
        <v>30</v>
      </c>
      <c r="AE5" s="5">
        <v>35</v>
      </c>
      <c r="AF5" s="5">
        <v>8</v>
      </c>
      <c r="AG5" s="5">
        <v>18</v>
      </c>
      <c r="AH5" s="5">
        <v>9</v>
      </c>
      <c r="AI5" s="5">
        <f>AF5+AG5+AH5</f>
        <v>35</v>
      </c>
      <c r="AJ5" s="4">
        <f>AD5+AE5+AI5</f>
        <v>100</v>
      </c>
    </row>
    <row r="6" spans="1:36" x14ac:dyDescent="0.25">
      <c r="A6" s="2">
        <v>1</v>
      </c>
      <c r="B6" s="1" t="s">
        <v>65</v>
      </c>
      <c r="C6" s="25" t="s">
        <v>17</v>
      </c>
      <c r="D6" s="26">
        <v>0.5</v>
      </c>
      <c r="E6" s="26">
        <v>0.5</v>
      </c>
      <c r="F6" s="26">
        <v>0</v>
      </c>
      <c r="G6" s="26">
        <v>0</v>
      </c>
      <c r="H6" s="26">
        <v>0</v>
      </c>
      <c r="I6" s="26">
        <v>1</v>
      </c>
      <c r="J6" s="26">
        <v>0</v>
      </c>
      <c r="K6" s="26">
        <v>1</v>
      </c>
      <c r="L6" s="26">
        <v>0.25</v>
      </c>
      <c r="M6" s="26">
        <v>0.5</v>
      </c>
      <c r="N6" s="26">
        <v>0</v>
      </c>
      <c r="O6" s="26">
        <v>0</v>
      </c>
      <c r="P6" s="26">
        <v>0</v>
      </c>
      <c r="Q6" s="26">
        <v>0.75</v>
      </c>
      <c r="R6" s="26">
        <v>0</v>
      </c>
      <c r="S6" s="26">
        <v>1.5</v>
      </c>
      <c r="T6" s="26">
        <v>0.5</v>
      </c>
      <c r="U6" s="26">
        <v>1</v>
      </c>
      <c r="V6" s="26">
        <v>1.25</v>
      </c>
      <c r="W6" s="26">
        <v>0.5</v>
      </c>
      <c r="X6" s="26">
        <v>0</v>
      </c>
      <c r="Y6" s="26">
        <v>0</v>
      </c>
      <c r="Z6" s="26">
        <v>0</v>
      </c>
      <c r="AA6" s="26">
        <v>1</v>
      </c>
      <c r="AB6" s="26">
        <v>0.5</v>
      </c>
      <c r="AC6" s="26">
        <v>2</v>
      </c>
      <c r="AD6" s="33">
        <f>SUM(D6:AC6)</f>
        <v>12.75</v>
      </c>
      <c r="AE6" s="37">
        <v>35</v>
      </c>
      <c r="AF6" s="28">
        <v>6.08</v>
      </c>
      <c r="AG6" s="28">
        <v>16.16</v>
      </c>
      <c r="AH6" s="28">
        <v>8</v>
      </c>
      <c r="AI6" s="29">
        <f>AF6+AG6+AH6</f>
        <v>30.240000000000002</v>
      </c>
      <c r="AJ6" s="30">
        <f t="shared" ref="AJ6:AJ10" si="0">AD6+AE6+AI6</f>
        <v>77.990000000000009</v>
      </c>
    </row>
    <row r="7" spans="1:36" x14ac:dyDescent="0.25">
      <c r="A7" s="2">
        <v>2</v>
      </c>
      <c r="B7" s="1" t="s">
        <v>66</v>
      </c>
      <c r="C7" s="31" t="s">
        <v>18</v>
      </c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1</v>
      </c>
      <c r="J7" s="27">
        <v>0</v>
      </c>
      <c r="K7" s="27">
        <v>0</v>
      </c>
      <c r="L7" s="27">
        <v>0.25</v>
      </c>
      <c r="M7" s="27">
        <v>0</v>
      </c>
      <c r="N7" s="27">
        <v>0</v>
      </c>
      <c r="O7" s="27">
        <v>0</v>
      </c>
      <c r="P7" s="27">
        <v>0</v>
      </c>
      <c r="Q7" s="27">
        <v>0</v>
      </c>
      <c r="R7" s="27">
        <v>0</v>
      </c>
      <c r="S7" s="27">
        <v>1.5</v>
      </c>
      <c r="T7" s="27">
        <v>0.5</v>
      </c>
      <c r="U7" s="27">
        <v>1</v>
      </c>
      <c r="V7" s="27">
        <v>1.5</v>
      </c>
      <c r="W7" s="27">
        <v>0.5</v>
      </c>
      <c r="X7" s="27">
        <v>0</v>
      </c>
      <c r="Y7" s="27">
        <v>0</v>
      </c>
      <c r="Z7" s="27">
        <v>0</v>
      </c>
      <c r="AA7" s="27">
        <v>1</v>
      </c>
      <c r="AB7" s="27">
        <v>0</v>
      </c>
      <c r="AC7" s="27">
        <v>2.5</v>
      </c>
      <c r="AD7" s="18">
        <f t="shared" ref="AD7:AD10" si="1">SUM(D7:AC7)</f>
        <v>9.75</v>
      </c>
      <c r="AE7" s="35">
        <v>17</v>
      </c>
      <c r="AF7" s="32">
        <v>3.76</v>
      </c>
      <c r="AG7" s="32">
        <v>10.68</v>
      </c>
      <c r="AH7" s="32">
        <v>5.09</v>
      </c>
      <c r="AI7" s="12">
        <f>AF7+AG7+AH7</f>
        <v>19.53</v>
      </c>
      <c r="AJ7" s="33">
        <f t="shared" si="0"/>
        <v>46.28</v>
      </c>
    </row>
    <row r="8" spans="1:36" x14ac:dyDescent="0.25">
      <c r="A8" s="2">
        <v>3</v>
      </c>
      <c r="B8" s="1" t="s">
        <v>67</v>
      </c>
      <c r="C8" s="13" t="s">
        <v>16</v>
      </c>
      <c r="D8" s="17">
        <v>0</v>
      </c>
      <c r="E8" s="17">
        <v>0.5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0.25</v>
      </c>
      <c r="R8" s="17">
        <v>0</v>
      </c>
      <c r="S8" s="17">
        <v>0.9</v>
      </c>
      <c r="T8" s="17">
        <v>0.5</v>
      </c>
      <c r="U8" s="17">
        <v>0</v>
      </c>
      <c r="V8" s="17">
        <v>0.25</v>
      </c>
      <c r="W8" s="17">
        <v>0.5</v>
      </c>
      <c r="X8" s="17">
        <v>0</v>
      </c>
      <c r="Y8" s="17">
        <v>0</v>
      </c>
      <c r="Z8" s="17">
        <v>0</v>
      </c>
      <c r="AA8" s="17">
        <v>0</v>
      </c>
      <c r="AB8" s="17">
        <v>0</v>
      </c>
      <c r="AC8" s="17">
        <v>2.5</v>
      </c>
      <c r="AD8" s="18">
        <f t="shared" si="1"/>
        <v>5.4</v>
      </c>
      <c r="AE8" s="15">
        <v>14.5</v>
      </c>
      <c r="AF8" s="11">
        <v>1.8</v>
      </c>
      <c r="AG8" s="11">
        <v>4.99</v>
      </c>
      <c r="AH8" s="11">
        <v>5.09</v>
      </c>
      <c r="AI8" s="12">
        <f t="shared" ref="AI8" si="2">AF8+AG8+AH8</f>
        <v>11.879999999999999</v>
      </c>
      <c r="AJ8" s="18">
        <f t="shared" si="0"/>
        <v>31.779999999999998</v>
      </c>
    </row>
    <row r="9" spans="1:36" x14ac:dyDescent="0.25">
      <c r="A9" s="2">
        <v>4</v>
      </c>
      <c r="B9" s="1" t="s">
        <v>68</v>
      </c>
      <c r="C9" s="13" t="s">
        <v>19</v>
      </c>
      <c r="D9" s="17">
        <v>0</v>
      </c>
      <c r="E9" s="17">
        <v>0</v>
      </c>
      <c r="F9" s="17">
        <v>0</v>
      </c>
      <c r="G9" s="17">
        <v>1</v>
      </c>
      <c r="H9" s="17">
        <v>1</v>
      </c>
      <c r="I9" s="17">
        <v>1</v>
      </c>
      <c r="J9" s="17">
        <v>0.75</v>
      </c>
      <c r="K9" s="17">
        <v>0.5</v>
      </c>
      <c r="L9" s="17">
        <v>0.5</v>
      </c>
      <c r="M9" s="17">
        <v>0</v>
      </c>
      <c r="N9" s="17">
        <v>0</v>
      </c>
      <c r="O9" s="17">
        <v>0</v>
      </c>
      <c r="P9" s="17">
        <v>0</v>
      </c>
      <c r="Q9" s="17">
        <v>0.25</v>
      </c>
      <c r="R9" s="17">
        <v>0</v>
      </c>
      <c r="S9" s="17">
        <v>1.5</v>
      </c>
      <c r="T9" s="17">
        <v>0</v>
      </c>
      <c r="U9" s="17">
        <v>0</v>
      </c>
      <c r="V9" s="17">
        <v>1</v>
      </c>
      <c r="W9" s="17">
        <v>0.5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2</v>
      </c>
      <c r="AD9" s="18">
        <f t="shared" si="1"/>
        <v>10</v>
      </c>
      <c r="AE9" s="15">
        <v>15.5</v>
      </c>
      <c r="AF9" s="11">
        <v>3.34</v>
      </c>
      <c r="AG9" s="11">
        <v>9.51</v>
      </c>
      <c r="AH9" s="11">
        <v>5.66</v>
      </c>
      <c r="AI9" s="12">
        <f>AF9+AG9+AH9</f>
        <v>18.509999999999998</v>
      </c>
      <c r="AJ9" s="18">
        <f t="shared" si="0"/>
        <v>44.01</v>
      </c>
    </row>
    <row r="10" spans="1:36" ht="16.5" thickBot="1" x14ac:dyDescent="0.3">
      <c r="A10" s="2">
        <v>5</v>
      </c>
      <c r="B10" s="1" t="s">
        <v>69</v>
      </c>
      <c r="C10" s="20" t="s">
        <v>20</v>
      </c>
      <c r="D10" s="21">
        <v>0</v>
      </c>
      <c r="E10" s="21">
        <v>0</v>
      </c>
      <c r="F10" s="21">
        <v>1</v>
      </c>
      <c r="G10" s="21">
        <v>1</v>
      </c>
      <c r="H10" s="21">
        <v>0</v>
      </c>
      <c r="I10" s="21">
        <v>1</v>
      </c>
      <c r="J10" s="21">
        <v>1.5</v>
      </c>
      <c r="K10" s="21">
        <v>0</v>
      </c>
      <c r="L10" s="21">
        <v>0.5</v>
      </c>
      <c r="M10" s="21">
        <v>0</v>
      </c>
      <c r="N10" s="21">
        <v>0</v>
      </c>
      <c r="O10" s="21">
        <v>0</v>
      </c>
      <c r="P10" s="21">
        <v>0</v>
      </c>
      <c r="Q10" s="21">
        <v>0.5</v>
      </c>
      <c r="R10" s="21">
        <v>0</v>
      </c>
      <c r="S10" s="21">
        <v>1.2</v>
      </c>
      <c r="T10" s="21">
        <v>0</v>
      </c>
      <c r="U10" s="21">
        <v>0</v>
      </c>
      <c r="V10" s="21">
        <v>0.5</v>
      </c>
      <c r="W10" s="21">
        <v>0</v>
      </c>
      <c r="X10" s="21">
        <v>0</v>
      </c>
      <c r="Y10" s="21">
        <v>0</v>
      </c>
      <c r="Z10" s="21">
        <v>0</v>
      </c>
      <c r="AA10" s="21">
        <v>0</v>
      </c>
      <c r="AB10" s="21">
        <v>0.5</v>
      </c>
      <c r="AC10" s="21">
        <v>1.5</v>
      </c>
      <c r="AD10" s="24">
        <f t="shared" si="1"/>
        <v>9.1999999999999993</v>
      </c>
      <c r="AE10" s="36">
        <v>20</v>
      </c>
      <c r="AF10" s="19">
        <v>3.52</v>
      </c>
      <c r="AG10" s="19">
        <v>11.84</v>
      </c>
      <c r="AH10" s="19">
        <v>5.04</v>
      </c>
      <c r="AI10" s="34">
        <f>AF10+AG10+AH10</f>
        <v>20.399999999999999</v>
      </c>
      <c r="AJ10" s="24">
        <f t="shared" si="0"/>
        <v>49.599999999999994</v>
      </c>
    </row>
    <row r="11" spans="1:36" x14ac:dyDescent="0.25">
      <c r="C11" s="14"/>
    </row>
    <row r="12" spans="1:36" x14ac:dyDescent="0.25">
      <c r="C12" s="14"/>
    </row>
    <row r="13" spans="1:36" x14ac:dyDescent="0.25">
      <c r="C13" s="14"/>
    </row>
    <row r="14" spans="1:36" x14ac:dyDescent="0.25">
      <c r="C14" s="14"/>
    </row>
    <row r="15" spans="1:36" x14ac:dyDescent="0.25">
      <c r="C15" s="14"/>
    </row>
    <row r="16" spans="1:36" x14ac:dyDescent="0.25">
      <c r="C16" s="14"/>
    </row>
    <row r="17" spans="3:3" x14ac:dyDescent="0.25">
      <c r="C17" s="14"/>
    </row>
    <row r="18" spans="3:3" x14ac:dyDescent="0.25">
      <c r="C18" s="14"/>
    </row>
    <row r="19" spans="3:3" x14ac:dyDescent="0.25">
      <c r="C19" s="14"/>
    </row>
    <row r="20" spans="3:3" x14ac:dyDescent="0.25">
      <c r="C20" s="14"/>
    </row>
    <row r="21" spans="3:3" x14ac:dyDescent="0.25">
      <c r="C21" s="14"/>
    </row>
    <row r="22" spans="3:3" x14ac:dyDescent="0.25">
      <c r="C22" s="14"/>
    </row>
    <row r="23" spans="3:3" x14ac:dyDescent="0.25">
      <c r="C23" s="14"/>
    </row>
    <row r="24" spans="3:3" x14ac:dyDescent="0.25">
      <c r="C24" s="14"/>
    </row>
    <row r="25" spans="3:3" x14ac:dyDescent="0.25">
      <c r="C25" s="14"/>
    </row>
    <row r="26" spans="3:3" x14ac:dyDescent="0.25">
      <c r="C26" s="14"/>
    </row>
    <row r="27" spans="3:3" x14ac:dyDescent="0.25">
      <c r="C27" s="14"/>
    </row>
    <row r="28" spans="3:3" x14ac:dyDescent="0.25">
      <c r="C28" s="14"/>
    </row>
    <row r="29" spans="3:3" x14ac:dyDescent="0.25">
      <c r="C29" s="14"/>
    </row>
    <row r="30" spans="3:3" x14ac:dyDescent="0.25">
      <c r="C30" s="14"/>
    </row>
    <row r="31" spans="3:3" x14ac:dyDescent="0.25">
      <c r="C31" s="14"/>
    </row>
    <row r="32" spans="3:3" x14ac:dyDescent="0.25">
      <c r="C32" s="14"/>
    </row>
    <row r="33" spans="3:3" x14ac:dyDescent="0.25">
      <c r="C33" s="14"/>
    </row>
    <row r="34" spans="3:3" x14ac:dyDescent="0.25">
      <c r="C34" s="14"/>
    </row>
    <row r="35" spans="3:3" x14ac:dyDescent="0.25">
      <c r="C35" s="14"/>
    </row>
    <row r="36" spans="3:3" x14ac:dyDescent="0.25">
      <c r="C36" s="14"/>
    </row>
    <row r="37" spans="3:3" x14ac:dyDescent="0.25">
      <c r="C37" s="14"/>
    </row>
    <row r="38" spans="3:3" x14ac:dyDescent="0.25">
      <c r="C38" s="14"/>
    </row>
    <row r="39" spans="3:3" x14ac:dyDescent="0.25">
      <c r="C39" s="14"/>
    </row>
    <row r="40" spans="3:3" x14ac:dyDescent="0.25">
      <c r="C40" s="14"/>
    </row>
    <row r="41" spans="3:3" x14ac:dyDescent="0.25">
      <c r="C41" s="14"/>
    </row>
    <row r="42" spans="3:3" x14ac:dyDescent="0.25">
      <c r="C42" s="14"/>
    </row>
    <row r="43" spans="3:3" x14ac:dyDescent="0.25">
      <c r="C43" s="14"/>
    </row>
    <row r="44" spans="3:3" x14ac:dyDescent="0.25">
      <c r="C44" s="14"/>
    </row>
    <row r="45" spans="3:3" x14ac:dyDescent="0.25">
      <c r="C45" s="14"/>
    </row>
    <row r="46" spans="3:3" x14ac:dyDescent="0.25">
      <c r="C46" s="14"/>
    </row>
    <row r="47" spans="3:3" x14ac:dyDescent="0.25">
      <c r="C47" s="14"/>
    </row>
    <row r="48" spans="3:3" x14ac:dyDescent="0.25">
      <c r="C48" s="14"/>
    </row>
    <row r="49" spans="3:3" x14ac:dyDescent="0.25">
      <c r="C49" s="14"/>
    </row>
    <row r="50" spans="3:3" x14ac:dyDescent="0.25">
      <c r="C50" s="14"/>
    </row>
    <row r="51" spans="3:3" x14ac:dyDescent="0.25">
      <c r="C51" s="14"/>
    </row>
    <row r="52" spans="3:3" x14ac:dyDescent="0.25">
      <c r="C52" s="14"/>
    </row>
    <row r="53" spans="3:3" x14ac:dyDescent="0.25">
      <c r="C53" s="14"/>
    </row>
    <row r="54" spans="3:3" x14ac:dyDescent="0.25">
      <c r="C54" s="14"/>
    </row>
    <row r="55" spans="3:3" x14ac:dyDescent="0.25">
      <c r="C55" s="14"/>
    </row>
    <row r="56" spans="3:3" x14ac:dyDescent="0.25">
      <c r="C56" s="14"/>
    </row>
    <row r="57" spans="3:3" x14ac:dyDescent="0.25">
      <c r="C57" s="14"/>
    </row>
    <row r="58" spans="3:3" x14ac:dyDescent="0.25">
      <c r="C58" s="14"/>
    </row>
    <row r="59" spans="3:3" x14ac:dyDescent="0.25">
      <c r="C59" s="14"/>
    </row>
    <row r="60" spans="3:3" x14ac:dyDescent="0.25">
      <c r="C60" s="14"/>
    </row>
    <row r="61" spans="3:3" x14ac:dyDescent="0.25">
      <c r="C61" s="14"/>
    </row>
    <row r="62" spans="3:3" x14ac:dyDescent="0.25">
      <c r="C62" s="14"/>
    </row>
    <row r="63" spans="3:3" x14ac:dyDescent="0.25">
      <c r="C63" s="14"/>
    </row>
    <row r="64" spans="3:3" x14ac:dyDescent="0.25">
      <c r="C64" s="14"/>
    </row>
    <row r="65" spans="3:3" x14ac:dyDescent="0.25">
      <c r="C65" s="14"/>
    </row>
    <row r="66" spans="3:3" x14ac:dyDescent="0.25">
      <c r="C66" s="14"/>
    </row>
    <row r="67" spans="3:3" x14ac:dyDescent="0.25">
      <c r="C67" s="14"/>
    </row>
    <row r="68" spans="3:3" x14ac:dyDescent="0.25">
      <c r="C68" s="14"/>
    </row>
    <row r="69" spans="3:3" x14ac:dyDescent="0.25">
      <c r="C69" s="14"/>
    </row>
    <row r="70" spans="3:3" x14ac:dyDescent="0.25">
      <c r="C70" s="14"/>
    </row>
    <row r="71" spans="3:3" x14ac:dyDescent="0.25">
      <c r="C71" s="14"/>
    </row>
    <row r="72" spans="3:3" x14ac:dyDescent="0.25">
      <c r="C72" s="14"/>
    </row>
    <row r="73" spans="3:3" x14ac:dyDescent="0.25">
      <c r="C73" s="14"/>
    </row>
    <row r="74" spans="3:3" x14ac:dyDescent="0.25">
      <c r="C74" s="14"/>
    </row>
    <row r="75" spans="3:3" x14ac:dyDescent="0.25">
      <c r="C75" s="14"/>
    </row>
    <row r="76" spans="3:3" x14ac:dyDescent="0.25">
      <c r="C76" s="14"/>
    </row>
    <row r="77" spans="3:3" x14ac:dyDescent="0.25">
      <c r="C77" s="14"/>
    </row>
  </sheetData>
  <mergeCells count="13">
    <mergeCell ref="B5:C5"/>
    <mergeCell ref="AJ1:AJ4"/>
    <mergeCell ref="A2:A4"/>
    <mergeCell ref="C2:C4"/>
    <mergeCell ref="D2:AC2"/>
    <mergeCell ref="D3:AC3"/>
    <mergeCell ref="B1:AI1"/>
    <mergeCell ref="AD2:AD4"/>
    <mergeCell ref="AF3:AF4"/>
    <mergeCell ref="AG3:AG4"/>
    <mergeCell ref="AH3:AH4"/>
    <mergeCell ref="AF2:AH2"/>
    <mergeCell ref="AI2:AI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2"/>
  <sheetViews>
    <sheetView tabSelected="1" zoomScale="60" zoomScaleNormal="60" workbookViewId="0">
      <selection activeCell="U31" sqref="U31"/>
    </sheetView>
  </sheetViews>
  <sheetFormatPr defaultColWidth="9.28515625" defaultRowHeight="15.75" x14ac:dyDescent="0.25"/>
  <cols>
    <col min="1" max="1" width="9.28515625" style="1"/>
    <col min="2" max="2" width="31.140625" style="1" customWidth="1"/>
    <col min="3" max="3" width="13.5703125" style="1" customWidth="1"/>
    <col min="4" max="30" width="9.28515625" style="1"/>
    <col min="31" max="31" width="20.7109375" style="1" customWidth="1"/>
    <col min="32" max="35" width="11.42578125" style="1" customWidth="1"/>
    <col min="36" max="36" width="12.7109375" style="1" customWidth="1"/>
    <col min="37" max="16384" width="9.28515625" style="1"/>
  </cols>
  <sheetData>
    <row r="1" spans="1:36" ht="59.25" customHeight="1" x14ac:dyDescent="0.25">
      <c r="B1" s="41" t="s">
        <v>43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2" t="s">
        <v>5</v>
      </c>
    </row>
    <row r="2" spans="1:36" x14ac:dyDescent="0.25">
      <c r="A2" s="40" t="s">
        <v>0</v>
      </c>
      <c r="C2" s="39" t="s">
        <v>1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39" t="s">
        <v>6</v>
      </c>
      <c r="AE2" s="6" t="s">
        <v>3</v>
      </c>
      <c r="AF2" s="45" t="s">
        <v>7</v>
      </c>
      <c r="AG2" s="46"/>
      <c r="AH2" s="46"/>
      <c r="AI2" s="47" t="s">
        <v>11</v>
      </c>
      <c r="AJ2" s="42"/>
    </row>
    <row r="3" spans="1:36" ht="15.6" customHeight="1" x14ac:dyDescent="0.25">
      <c r="A3" s="40"/>
      <c r="B3" s="1" t="s">
        <v>44</v>
      </c>
      <c r="C3" s="39"/>
      <c r="D3" s="40" t="s">
        <v>2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39"/>
      <c r="AE3" s="6"/>
      <c r="AF3" s="43" t="s">
        <v>8</v>
      </c>
      <c r="AG3" s="43" t="s">
        <v>9</v>
      </c>
      <c r="AH3" s="43" t="s">
        <v>10</v>
      </c>
      <c r="AI3" s="48"/>
      <c r="AJ3" s="42"/>
    </row>
    <row r="4" spans="1:36" x14ac:dyDescent="0.25">
      <c r="A4" s="40"/>
      <c r="C4" s="39"/>
      <c r="D4" s="10">
        <v>1</v>
      </c>
      <c r="E4" s="10">
        <v>2</v>
      </c>
      <c r="F4" s="10">
        <v>3</v>
      </c>
      <c r="G4" s="10">
        <v>4</v>
      </c>
      <c r="H4" s="10">
        <v>5</v>
      </c>
      <c r="I4" s="10">
        <v>6</v>
      </c>
      <c r="J4" s="10">
        <v>7</v>
      </c>
      <c r="K4" s="10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2">
        <v>14</v>
      </c>
      <c r="R4" s="2">
        <v>15</v>
      </c>
      <c r="S4" s="2">
        <v>16</v>
      </c>
      <c r="T4" s="2">
        <v>17</v>
      </c>
      <c r="U4" s="2">
        <v>18</v>
      </c>
      <c r="V4" s="2">
        <v>19</v>
      </c>
      <c r="W4" s="2">
        <v>20</v>
      </c>
      <c r="X4" s="2">
        <v>21</v>
      </c>
      <c r="Y4" s="2">
        <v>22</v>
      </c>
      <c r="Z4" s="2">
        <v>23</v>
      </c>
      <c r="AA4" s="2">
        <v>24</v>
      </c>
      <c r="AB4" s="2">
        <v>25</v>
      </c>
      <c r="AC4" s="2">
        <v>26</v>
      </c>
      <c r="AD4" s="39"/>
      <c r="AE4" s="2">
        <v>1</v>
      </c>
      <c r="AF4" s="44"/>
      <c r="AG4" s="44"/>
      <c r="AH4" s="44"/>
      <c r="AI4" s="49"/>
      <c r="AJ4" s="42"/>
    </row>
    <row r="5" spans="1:36" ht="34.5" customHeight="1" thickBot="1" x14ac:dyDescent="0.3">
      <c r="B5" s="50" t="s">
        <v>4</v>
      </c>
      <c r="C5" s="51"/>
      <c r="D5" s="9">
        <v>1</v>
      </c>
      <c r="E5" s="9">
        <v>0.5</v>
      </c>
      <c r="F5" s="9">
        <v>1.5</v>
      </c>
      <c r="G5" s="9">
        <v>1</v>
      </c>
      <c r="H5" s="9">
        <v>0.5</v>
      </c>
      <c r="I5" s="9">
        <v>1</v>
      </c>
      <c r="J5" s="9">
        <v>1.5</v>
      </c>
      <c r="K5" s="9">
        <v>1</v>
      </c>
      <c r="L5" s="4">
        <v>1</v>
      </c>
      <c r="M5" s="8">
        <v>0.5</v>
      </c>
      <c r="N5" s="4">
        <v>1</v>
      </c>
      <c r="O5" s="4">
        <v>0.5</v>
      </c>
      <c r="P5" s="4">
        <v>1</v>
      </c>
      <c r="Q5" s="4">
        <v>1</v>
      </c>
      <c r="R5" s="8">
        <v>1.5</v>
      </c>
      <c r="S5" s="8">
        <v>1.5</v>
      </c>
      <c r="T5" s="4">
        <v>1</v>
      </c>
      <c r="U5" s="4">
        <v>1.5</v>
      </c>
      <c r="V5" s="4">
        <v>1</v>
      </c>
      <c r="W5" s="4">
        <v>1</v>
      </c>
      <c r="X5" s="4">
        <v>1</v>
      </c>
      <c r="Y5" s="4">
        <v>1</v>
      </c>
      <c r="Z5" s="4">
        <v>1</v>
      </c>
      <c r="AA5" s="4">
        <v>1</v>
      </c>
      <c r="AB5" s="8">
        <v>0.5</v>
      </c>
      <c r="AC5" s="4">
        <v>5</v>
      </c>
      <c r="AD5" s="3">
        <v>30</v>
      </c>
      <c r="AE5" s="5">
        <v>35</v>
      </c>
      <c r="AF5" s="5">
        <v>8</v>
      </c>
      <c r="AG5" s="5">
        <v>18</v>
      </c>
      <c r="AH5" s="5">
        <v>9</v>
      </c>
      <c r="AI5" s="5">
        <f>AF5+AG5+AH5</f>
        <v>35</v>
      </c>
      <c r="AJ5" s="4">
        <f>AD5+AE5+AI5</f>
        <v>100</v>
      </c>
    </row>
    <row r="6" spans="1:36" x14ac:dyDescent="0.25">
      <c r="A6" s="32">
        <v>1</v>
      </c>
      <c r="B6" s="1" t="s">
        <v>70</v>
      </c>
      <c r="C6" s="31" t="s">
        <v>15</v>
      </c>
      <c r="D6" s="27">
        <v>1</v>
      </c>
      <c r="E6" s="27" t="s">
        <v>12</v>
      </c>
      <c r="F6" s="27">
        <v>0</v>
      </c>
      <c r="G6" s="27">
        <v>1</v>
      </c>
      <c r="H6" s="27">
        <v>0</v>
      </c>
      <c r="I6" s="27" t="s">
        <v>13</v>
      </c>
      <c r="J6" s="27">
        <v>0</v>
      </c>
      <c r="K6" s="27">
        <v>0</v>
      </c>
      <c r="L6" s="27">
        <v>0</v>
      </c>
      <c r="M6" s="27" t="s">
        <v>12</v>
      </c>
      <c r="N6" s="27">
        <v>0</v>
      </c>
      <c r="O6" s="27">
        <v>0</v>
      </c>
      <c r="P6" s="27">
        <v>0</v>
      </c>
      <c r="Q6" s="27">
        <v>0</v>
      </c>
      <c r="R6" s="27">
        <v>1</v>
      </c>
      <c r="S6" s="27">
        <v>1</v>
      </c>
      <c r="T6" s="27">
        <v>0</v>
      </c>
      <c r="U6" s="27" t="s">
        <v>13</v>
      </c>
      <c r="V6" s="27" t="s">
        <v>14</v>
      </c>
      <c r="W6" s="27">
        <v>0</v>
      </c>
      <c r="X6" s="27">
        <v>0</v>
      </c>
      <c r="Y6" s="27">
        <v>1</v>
      </c>
      <c r="Z6" s="27">
        <v>0</v>
      </c>
      <c r="AA6" s="27">
        <v>0</v>
      </c>
      <c r="AB6" s="27">
        <v>0</v>
      </c>
      <c r="AC6" s="27">
        <v>4</v>
      </c>
      <c r="AD6" s="33">
        <v>11.8</v>
      </c>
      <c r="AE6" s="35">
        <v>32</v>
      </c>
      <c r="AF6" s="32">
        <v>4.18</v>
      </c>
      <c r="AG6" s="32">
        <v>11.83</v>
      </c>
      <c r="AH6" s="32">
        <v>5.71</v>
      </c>
      <c r="AI6" s="29">
        <f>AF6+AG6+AH6</f>
        <v>21.72</v>
      </c>
      <c r="AJ6" s="33">
        <f t="shared" ref="AJ6" si="0">AD6+AE6+AI6</f>
        <v>65.52</v>
      </c>
    </row>
    <row r="7" spans="1:36" x14ac:dyDescent="0.25">
      <c r="C7" s="14"/>
    </row>
    <row r="8" spans="1:36" x14ac:dyDescent="0.25">
      <c r="C8" s="14"/>
    </row>
    <row r="9" spans="1:36" x14ac:dyDescent="0.25">
      <c r="C9" s="14"/>
    </row>
    <row r="10" spans="1:36" x14ac:dyDescent="0.25">
      <c r="C10" s="14"/>
    </row>
    <row r="11" spans="1:36" x14ac:dyDescent="0.25">
      <c r="C11" s="14"/>
    </row>
    <row r="12" spans="1:36" x14ac:dyDescent="0.25">
      <c r="C12" s="14"/>
    </row>
    <row r="13" spans="1:36" x14ac:dyDescent="0.25">
      <c r="C13" s="14"/>
    </row>
    <row r="14" spans="1:36" x14ac:dyDescent="0.25">
      <c r="C14" s="14"/>
    </row>
    <row r="15" spans="1:36" x14ac:dyDescent="0.25">
      <c r="C15" s="14"/>
    </row>
    <row r="16" spans="1:36" x14ac:dyDescent="0.25">
      <c r="C16" s="14"/>
    </row>
    <row r="17" spans="3:3" x14ac:dyDescent="0.25">
      <c r="C17" s="14"/>
    </row>
    <row r="18" spans="3:3" x14ac:dyDescent="0.25">
      <c r="C18" s="14"/>
    </row>
    <row r="19" spans="3:3" x14ac:dyDescent="0.25">
      <c r="C19" s="14"/>
    </row>
    <row r="20" spans="3:3" x14ac:dyDescent="0.25">
      <c r="C20" s="14"/>
    </row>
    <row r="21" spans="3:3" x14ac:dyDescent="0.25">
      <c r="C21" s="14"/>
    </row>
    <row r="22" spans="3:3" x14ac:dyDescent="0.25">
      <c r="C22" s="14"/>
    </row>
    <row r="23" spans="3:3" x14ac:dyDescent="0.25">
      <c r="C23" s="14"/>
    </row>
    <row r="24" spans="3:3" x14ac:dyDescent="0.25">
      <c r="C24" s="14"/>
    </row>
    <row r="25" spans="3:3" x14ac:dyDescent="0.25">
      <c r="C25" s="14"/>
    </row>
    <row r="26" spans="3:3" x14ac:dyDescent="0.25">
      <c r="C26" s="14"/>
    </row>
    <row r="27" spans="3:3" x14ac:dyDescent="0.25">
      <c r="C27" s="14"/>
    </row>
    <row r="28" spans="3:3" x14ac:dyDescent="0.25">
      <c r="C28" s="14"/>
    </row>
    <row r="29" spans="3:3" x14ac:dyDescent="0.25">
      <c r="C29" s="14"/>
    </row>
    <row r="30" spans="3:3" x14ac:dyDescent="0.25">
      <c r="C30" s="14"/>
    </row>
    <row r="31" spans="3:3" x14ac:dyDescent="0.25">
      <c r="C31" s="14"/>
    </row>
    <row r="32" spans="3:3" x14ac:dyDescent="0.25">
      <c r="C32" s="14"/>
    </row>
    <row r="33" spans="3:3" x14ac:dyDescent="0.25">
      <c r="C33" s="14"/>
    </row>
    <row r="34" spans="3:3" x14ac:dyDescent="0.25">
      <c r="C34" s="14"/>
    </row>
    <row r="35" spans="3:3" x14ac:dyDescent="0.25">
      <c r="C35" s="14"/>
    </row>
    <row r="36" spans="3:3" x14ac:dyDescent="0.25">
      <c r="C36" s="14"/>
    </row>
    <row r="37" spans="3:3" x14ac:dyDescent="0.25">
      <c r="C37" s="14"/>
    </row>
    <row r="38" spans="3:3" x14ac:dyDescent="0.25">
      <c r="C38" s="14"/>
    </row>
    <row r="39" spans="3:3" x14ac:dyDescent="0.25">
      <c r="C39" s="14"/>
    </row>
    <row r="40" spans="3:3" x14ac:dyDescent="0.25">
      <c r="C40" s="14"/>
    </row>
    <row r="41" spans="3:3" x14ac:dyDescent="0.25">
      <c r="C41" s="14"/>
    </row>
    <row r="42" spans="3:3" x14ac:dyDescent="0.25">
      <c r="C42" s="14"/>
    </row>
    <row r="43" spans="3:3" x14ac:dyDescent="0.25">
      <c r="C43" s="14"/>
    </row>
    <row r="44" spans="3:3" x14ac:dyDescent="0.25">
      <c r="C44" s="14"/>
    </row>
    <row r="45" spans="3:3" x14ac:dyDescent="0.25">
      <c r="C45" s="14"/>
    </row>
    <row r="46" spans="3:3" x14ac:dyDescent="0.25">
      <c r="C46" s="14"/>
    </row>
    <row r="47" spans="3:3" x14ac:dyDescent="0.25">
      <c r="C47" s="14"/>
    </row>
    <row r="48" spans="3:3" x14ac:dyDescent="0.25">
      <c r="C48" s="14"/>
    </row>
    <row r="49" spans="3:3" x14ac:dyDescent="0.25">
      <c r="C49" s="14"/>
    </row>
    <row r="50" spans="3:3" x14ac:dyDescent="0.25">
      <c r="C50" s="14"/>
    </row>
    <row r="51" spans="3:3" x14ac:dyDescent="0.25">
      <c r="C51" s="14"/>
    </row>
    <row r="52" spans="3:3" x14ac:dyDescent="0.25">
      <c r="C52" s="14"/>
    </row>
    <row r="53" spans="3:3" x14ac:dyDescent="0.25">
      <c r="C53" s="14"/>
    </row>
    <row r="54" spans="3:3" x14ac:dyDescent="0.25">
      <c r="C54" s="14"/>
    </row>
    <row r="55" spans="3:3" x14ac:dyDescent="0.25">
      <c r="C55" s="14"/>
    </row>
    <row r="56" spans="3:3" x14ac:dyDescent="0.25">
      <c r="C56" s="14"/>
    </row>
    <row r="57" spans="3:3" x14ac:dyDescent="0.25">
      <c r="C57" s="14"/>
    </row>
    <row r="58" spans="3:3" x14ac:dyDescent="0.25">
      <c r="C58" s="14"/>
    </row>
    <row r="59" spans="3:3" x14ac:dyDescent="0.25">
      <c r="C59" s="14"/>
    </row>
    <row r="60" spans="3:3" x14ac:dyDescent="0.25">
      <c r="C60" s="14"/>
    </row>
    <row r="61" spans="3:3" x14ac:dyDescent="0.25">
      <c r="C61" s="14"/>
    </row>
    <row r="62" spans="3:3" x14ac:dyDescent="0.25">
      <c r="C62" s="14"/>
    </row>
  </sheetData>
  <mergeCells count="13">
    <mergeCell ref="B5:C5"/>
    <mergeCell ref="AJ1:AJ4"/>
    <mergeCell ref="A2:A4"/>
    <mergeCell ref="C2:C4"/>
    <mergeCell ref="D2:AC2"/>
    <mergeCell ref="D3:AC3"/>
    <mergeCell ref="B1:AI1"/>
    <mergeCell ref="AD2:AD4"/>
    <mergeCell ref="AF3:AF4"/>
    <mergeCell ref="AG3:AG4"/>
    <mergeCell ref="AH3:AH4"/>
    <mergeCell ref="AF2:AH2"/>
    <mergeCell ref="AI2:AI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классы</vt:lpstr>
      <vt:lpstr>10 классы</vt:lpstr>
      <vt:lpstr>11 классы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2026-02-25T13:21:27Z</dcterms:modified>
</cp:coreProperties>
</file>