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FDA820F-7527-406E-AF58-2D9A1E4B29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,2 тур" sheetId="10" r:id="rId1"/>
    <sheet name="7 кл" sheetId="2" r:id="rId2"/>
    <sheet name="8 кл" sheetId="4" r:id="rId3"/>
    <sheet name="9 кл" sheetId="6" r:id="rId4"/>
    <sheet name="10 кл" sheetId="7" r:id="rId5"/>
    <sheet name="11 кл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9" i="4" l="1"/>
  <c r="AC17" i="4"/>
  <c r="AC16" i="4"/>
  <c r="AC15" i="4"/>
  <c r="V19" i="4"/>
  <c r="V18" i="4"/>
  <c r="V17" i="4"/>
  <c r="V15" i="4"/>
  <c r="V16" i="4"/>
  <c r="H35" i="10" l="1"/>
  <c r="H34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8" i="10"/>
  <c r="H7" i="10"/>
  <c r="H6" i="10"/>
  <c r="H38" i="10"/>
  <c r="H37" i="10"/>
  <c r="CA12" i="7" l="1"/>
  <c r="CA11" i="7"/>
  <c r="L16" i="4"/>
  <c r="L17" i="4"/>
  <c r="L18" i="4"/>
  <c r="L19" i="4"/>
  <c r="L15" i="4"/>
</calcChain>
</file>

<file path=xl/sharedStrings.xml><?xml version="1.0" encoding="utf-8"?>
<sst xmlns="http://schemas.openxmlformats.org/spreadsheetml/2006/main" count="571" uniqueCount="247">
  <si>
    <t>№ п/п</t>
  </si>
  <si>
    <t>Код участника</t>
  </si>
  <si>
    <t>Наименование образовательной организации</t>
  </si>
  <si>
    <t>Класс обучения</t>
  </si>
  <si>
    <t>10 класс</t>
  </si>
  <si>
    <t>11 класс</t>
  </si>
  <si>
    <t>Код</t>
  </si>
  <si>
    <t>7 класс</t>
  </si>
  <si>
    <t>итог</t>
  </si>
  <si>
    <t>07-01-1</t>
  </si>
  <si>
    <t>07-02-1</t>
  </si>
  <si>
    <t>07-03-1</t>
  </si>
  <si>
    <t>07-04-1</t>
  </si>
  <si>
    <t>07-05-1</t>
  </si>
  <si>
    <t>8 класс</t>
  </si>
  <si>
    <t>08-01-1</t>
  </si>
  <si>
    <t>08-01-2</t>
  </si>
  <si>
    <t>08-01-3</t>
  </si>
  <si>
    <t>08-01-4</t>
  </si>
  <si>
    <t>08-01-5</t>
  </si>
  <si>
    <t>9 класс</t>
  </si>
  <si>
    <t>09-01-1</t>
  </si>
  <si>
    <t>09-02-1</t>
  </si>
  <si>
    <t>09-03-1</t>
  </si>
  <si>
    <t>09-04-1</t>
  </si>
  <si>
    <t>09-06-1</t>
  </si>
  <si>
    <t>09-07-1</t>
  </si>
  <si>
    <t>09-08-1</t>
  </si>
  <si>
    <t>09-09-1</t>
  </si>
  <si>
    <t>09-10-1</t>
  </si>
  <si>
    <t>09-11-1</t>
  </si>
  <si>
    <t>09-12-1</t>
  </si>
  <si>
    <t>09-05-1</t>
  </si>
  <si>
    <t>10-01-1</t>
  </si>
  <si>
    <t>10-02-1</t>
  </si>
  <si>
    <t>11-1-1</t>
  </si>
  <si>
    <t>11-2-1</t>
  </si>
  <si>
    <t>МБОУ "Школа № 2 имени Героя Сов. Союза А.И.Еременко" г. Алушты</t>
  </si>
  <si>
    <t>Сумма за пр. тур</t>
  </si>
  <si>
    <t>Фамилия, имя, отчество</t>
  </si>
  <si>
    <t>07-01-2</t>
  </si>
  <si>
    <t>07-02-2</t>
  </si>
  <si>
    <t>07-03-2</t>
  </si>
  <si>
    <t>07-04-2</t>
  </si>
  <si>
    <t>07-05-2</t>
  </si>
  <si>
    <t>08-02-1</t>
  </si>
  <si>
    <t>08-02-2</t>
  </si>
  <si>
    <t>08-02-3</t>
  </si>
  <si>
    <t>08-02-4</t>
  </si>
  <si>
    <t>08-02-5</t>
  </si>
  <si>
    <t>09-01-2</t>
  </si>
  <si>
    <t>09-02-2</t>
  </si>
  <si>
    <t>09-03-2</t>
  </si>
  <si>
    <t>09-04-2</t>
  </si>
  <si>
    <t>09-05-2</t>
  </si>
  <si>
    <t>09-06-2</t>
  </si>
  <si>
    <t>09-07-2</t>
  </si>
  <si>
    <t>09-08-2</t>
  </si>
  <si>
    <t>09-09-2</t>
  </si>
  <si>
    <t>09-10-2</t>
  </si>
  <si>
    <t>09-11-2</t>
  </si>
  <si>
    <t>09-12-2</t>
  </si>
  <si>
    <t>10-01-2</t>
  </si>
  <si>
    <t>10-02-2</t>
  </si>
  <si>
    <t>11-1-2</t>
  </si>
  <si>
    <t>11-2-2</t>
  </si>
  <si>
    <t>Результат 1 тур (баллы)</t>
  </si>
  <si>
    <t>Результат 2 тур (баллы)</t>
  </si>
  <si>
    <t>Сумма</t>
  </si>
  <si>
    <r>
      <t xml:space="preserve">Рейтинговая таблица индивидуальных результатов участников регионального этапа 
всероссийской олимпиады школьников 2025/26 учебного года 
по физике 
</t>
    </r>
    <r>
      <rPr>
        <b/>
        <sz val="12"/>
        <color theme="1"/>
        <rFont val="Times New Roman"/>
        <family val="1"/>
        <charset val="204"/>
      </rPr>
      <t xml:space="preserve">
Республика Крым 
</t>
    </r>
  </si>
  <si>
    <t>7.1 Остров невезения</t>
  </si>
  <si>
    <t>7.2 Далёкий Странник</t>
  </si>
  <si>
    <t>а2</t>
  </si>
  <si>
    <t>а3</t>
  </si>
  <si>
    <t>б1</t>
  </si>
  <si>
    <t>б2</t>
  </si>
  <si>
    <t>а1</t>
  </si>
  <si>
    <t>б3</t>
  </si>
  <si>
    <t>7.3 Может, чаю?</t>
  </si>
  <si>
    <t>х</t>
  </si>
  <si>
    <t>y1</t>
  </si>
  <si>
    <t>y2</t>
  </si>
  <si>
    <t>z1</t>
  </si>
  <si>
    <t>z2</t>
  </si>
  <si>
    <t>z3</t>
  </si>
  <si>
    <t>а</t>
  </si>
  <si>
    <t>в1</t>
  </si>
  <si>
    <t>в2</t>
  </si>
  <si>
    <t>в3</t>
  </si>
  <si>
    <t>г1</t>
  </si>
  <si>
    <t>г2</t>
  </si>
  <si>
    <t>7.4 Краденое Солнце</t>
  </si>
  <si>
    <t>7.5 Солнечный парад земной группы</t>
  </si>
  <si>
    <t>а4</t>
  </si>
  <si>
    <t>б</t>
  </si>
  <si>
    <t>7.6 Страх и Ужас в Лас-Струвусе</t>
  </si>
  <si>
    <t>д1</t>
  </si>
  <si>
    <t>д2</t>
  </si>
  <si>
    <t>д3</t>
  </si>
  <si>
    <t>7.7 Край вулканов и гейзеров</t>
  </si>
  <si>
    <t>В1</t>
  </si>
  <si>
    <t>В2</t>
  </si>
  <si>
    <t>В3</t>
  </si>
  <si>
    <t>В4</t>
  </si>
  <si>
    <t>б4</t>
  </si>
  <si>
    <t>7.8 Сияй, Crux, сияй</t>
  </si>
  <si>
    <t>в4</t>
  </si>
  <si>
    <t>в5</t>
  </si>
  <si>
    <t xml:space="preserve">Сумма за пр. </t>
  </si>
  <si>
    <t>8.1 Лунный день календаря</t>
  </si>
  <si>
    <t>8.2 О боже, какая частица!</t>
  </si>
  <si>
    <t>8.3 Краска на водной основе</t>
  </si>
  <si>
    <t>8.4 Встаньте, звёзды, встаньте в круг</t>
  </si>
  <si>
    <t>8.5 Солнечный парад земной группы</t>
  </si>
  <si>
    <t>х1</t>
  </si>
  <si>
    <t>х2</t>
  </si>
  <si>
    <t>х3</t>
  </si>
  <si>
    <t>z</t>
  </si>
  <si>
    <t>г3</t>
  </si>
  <si>
    <t>8.6 Страх и Ужас в Лас-Струвусе</t>
  </si>
  <si>
    <t>8.7 Старичок-шаровичок</t>
  </si>
  <si>
    <t>8.8 Астрономия Петербурга</t>
  </si>
  <si>
    <t>09-13-1</t>
  </si>
  <si>
    <t>09-14-1</t>
  </si>
  <si>
    <t>09-15-1</t>
  </si>
  <si>
    <t>09-13-2</t>
  </si>
  <si>
    <t>09-14-2</t>
  </si>
  <si>
    <t>09-15-2</t>
  </si>
  <si>
    <t>к1</t>
  </si>
  <si>
    <t>к2</t>
  </si>
  <si>
    <t>к3</t>
  </si>
  <si>
    <t>к4</t>
  </si>
  <si>
    <t>к5</t>
  </si>
  <si>
    <t>к6</t>
  </si>
  <si>
    <t>к7</t>
  </si>
  <si>
    <t>9.1. Между сегодня и завтра</t>
  </si>
  <si>
    <t>9.2. Школа навигаторов</t>
  </si>
  <si>
    <t>9.3. Задача о максимумах</t>
  </si>
  <si>
    <t>9.4. Два в одном</t>
  </si>
  <si>
    <t>9.5. Исправленному верить</t>
  </si>
  <si>
    <t>10.4. Подобрать окуляр</t>
  </si>
  <si>
    <t>10.3. Кратные орбиты</t>
  </si>
  <si>
    <t>10.2. Главный пояс астероидов</t>
  </si>
  <si>
    <t>10.1. Радуга</t>
  </si>
  <si>
    <t>к8</t>
  </si>
  <si>
    <t>10.5. Вдали от Солнца</t>
  </si>
  <si>
    <t>11.5. Спектральный вальс</t>
  </si>
  <si>
    <t>11.4. Не эта эпоха</t>
  </si>
  <si>
    <t>11.3. Усыхающий Нептун</t>
  </si>
  <si>
    <t>11.2. Зависит от точки зрения</t>
  </si>
  <si>
    <t>11.1. Считаем сверхновые</t>
  </si>
  <si>
    <t>9.6. С Новым годом!</t>
  </si>
  <si>
    <t>9.7. Транзитная зона</t>
  </si>
  <si>
    <t>9.8. Лазер в догонку</t>
  </si>
  <si>
    <t>9.9. Пара звезд</t>
  </si>
  <si>
    <t>9.10. Солнце в банке</t>
  </si>
  <si>
    <t>10.6. Пятерка</t>
  </si>
  <si>
    <t>10.7. Родная Галактика</t>
  </si>
  <si>
    <t>10.8. Игра в прятки</t>
  </si>
  <si>
    <t>10.9. Половина эклиптики</t>
  </si>
  <si>
    <t>10.10. Капелла</t>
  </si>
  <si>
    <t>11.6. Концентрат для Волос</t>
  </si>
  <si>
    <t>11.7. Водородный фонарь</t>
  </si>
  <si>
    <t>11.8. Еще одна точка зрения</t>
  </si>
  <si>
    <t>11.9. С новым годом!</t>
  </si>
  <si>
    <t>11.10. Сверхновая задача</t>
  </si>
  <si>
    <t>Сумма за 1. тур</t>
  </si>
  <si>
    <t>Сумма за 2. тур</t>
  </si>
  <si>
    <t>Кочергин В.Т.</t>
  </si>
  <si>
    <t>Абдураманова Э.И.</t>
  </si>
  <si>
    <t>Османова С.С.</t>
  </si>
  <si>
    <t>Колесников С. М.</t>
  </si>
  <si>
    <t>Окунев Н.С.</t>
  </si>
  <si>
    <t>Никитин В.М.</t>
  </si>
  <si>
    <t>Иванченко Г.О.</t>
  </si>
  <si>
    <t>Боздаг Я.О.</t>
  </si>
  <si>
    <t>Куликов М.Е.</t>
  </si>
  <si>
    <t>Верешков Г.И.</t>
  </si>
  <si>
    <t>Ларенок А.Д.</t>
  </si>
  <si>
    <t>Болдырев Р.Г.</t>
  </si>
  <si>
    <t>Аблитаров Э. И.</t>
  </si>
  <si>
    <t>Некрасов Д.В.</t>
  </si>
  <si>
    <t>Альшевская Е.Д.</t>
  </si>
  <si>
    <t>Андреев Я.П.</t>
  </si>
  <si>
    <t>Салошина А.П.</t>
  </si>
  <si>
    <t>Шеремей Д.В.</t>
  </si>
  <si>
    <t>Мустафаева С.Э.</t>
  </si>
  <si>
    <t>Котова Е. В.</t>
  </si>
  <si>
    <t>Гончарекно А.О.</t>
  </si>
  <si>
    <t>Малыхин Д.М.</t>
  </si>
  <si>
    <t>Покотилов В. А.</t>
  </si>
  <si>
    <t>Подунай Е. А.</t>
  </si>
  <si>
    <t>Нухимзон М.Р.</t>
  </si>
  <si>
    <t>Колобова А.З.</t>
  </si>
  <si>
    <t>Мельник Е.В.</t>
  </si>
  <si>
    <t>Шаламай К.И.</t>
  </si>
  <si>
    <t>Левинсков А. Е.</t>
  </si>
  <si>
    <t>МБОУ "Лицей Крымской весны" Симферопольский район</t>
  </si>
  <si>
    <t>МБОУ "Орловский УВК" Красноперекопский район</t>
  </si>
  <si>
    <t>ГБОУ ДО РК МАН "Искатель"</t>
  </si>
  <si>
    <t>МБОУ Гимнащия № 5 г. Феодосия</t>
  </si>
  <si>
    <t>МБОУ "Гимназия № 1 им. И.В.Курчатова"</t>
  </si>
  <si>
    <t>МБОУ "Петровская школа №1 имени И.А.Егудина" Красногвардейский район</t>
  </si>
  <si>
    <t>МБОУ СОШ № 2 пгт. Ленино</t>
  </si>
  <si>
    <t>МБОУ "СОШ № 31" г. Симферополь</t>
  </si>
  <si>
    <t>МБОУ "Гимназия №11 им. К.А.Тренева"</t>
  </si>
  <si>
    <t>МБОУ "Гурзуфская СШ имени А.С.Пушкина" город-курорт Ялта</t>
  </si>
  <si>
    <t>МБОУ "Сакская СШ №1 имени Героя Советского Союза В.К.Гайнутдинова" г. Саки</t>
  </si>
  <si>
    <t>МБОУ ФМП "УВК "Интеграл" г. Евпатория</t>
  </si>
  <si>
    <t>МБОУ г. Джанкоя "Школа-гимназия № 6"</t>
  </si>
  <si>
    <t>МБОУ "Плодовская СОШ имени Сабадашева Е.М." Бахчисарайского района</t>
  </si>
  <si>
    <t>МОУ "Школа № 2 имени Героя Сов. Союза А.И.Еременко" г. Алушты</t>
  </si>
  <si>
    <t>МОУ "Школа № 1 имени Героя Сов. Союза Н.Г.Саранчева" г. Алушты</t>
  </si>
  <si>
    <t>МБОУ "Гимназия № 5" г. Феодосии</t>
  </si>
  <si>
    <t>МБОУ "СОШ № 24 имени И.П.Клименко" г. Симферополя</t>
  </si>
  <si>
    <t>МБОУ "СОШ № 5" г. Красноперекопска</t>
  </si>
  <si>
    <t>МОУ "Школа-коллегиум имени С.Е.Иванова" г. Алушта</t>
  </si>
  <si>
    <t>07-04</t>
  </si>
  <si>
    <t>07-02</t>
  </si>
  <si>
    <t>07-01</t>
  </si>
  <si>
    <t>07-05</t>
  </si>
  <si>
    <t>07-03</t>
  </si>
  <si>
    <t>08-01</t>
  </si>
  <si>
    <t>08-02</t>
  </si>
  <si>
    <t>08-03</t>
  </si>
  <si>
    <t>08-04</t>
  </si>
  <si>
    <t>08-05</t>
  </si>
  <si>
    <t>09-14</t>
  </si>
  <si>
    <t>09-15</t>
  </si>
  <si>
    <t>09-10</t>
  </si>
  <si>
    <t>09-12</t>
  </si>
  <si>
    <t>09-04</t>
  </si>
  <si>
    <t>09-13</t>
  </si>
  <si>
    <t>09-05</t>
  </si>
  <si>
    <t>09-11</t>
  </si>
  <si>
    <t>09-08</t>
  </si>
  <si>
    <t>09-09</t>
  </si>
  <si>
    <t>09-02</t>
  </si>
  <si>
    <t>09-03</t>
  </si>
  <si>
    <t>09-01</t>
  </si>
  <si>
    <t>09-06</t>
  </si>
  <si>
    <t>09-07</t>
  </si>
  <si>
    <t>10-02</t>
  </si>
  <si>
    <t>10-01</t>
  </si>
  <si>
    <t>11-01</t>
  </si>
  <si>
    <t>11-02</t>
  </si>
  <si>
    <t>МБОУ"СОШ-ДС № 36"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</si>
</sst>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wrapText="1"/>
    </xf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5" fillId="0" borderId="0" xfId="0" applyNumberFormat="1" applyFont="1" applyBorder="1" applyAlignment="1">
      <alignment wrapText="1"/>
    </xf>
    <xf numFmtId="49" fontId="0" fillId="0" borderId="8" xfId="0" applyNumberFormat="1" applyBorder="1"/>
    <xf numFmtId="0" fontId="0" fillId="0" borderId="11" xfId="0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4" xfId="0" applyNumberFormat="1" applyBorder="1"/>
    <xf numFmtId="0" fontId="0" fillId="0" borderId="4" xfId="0" applyBorder="1"/>
    <xf numFmtId="0" fontId="0" fillId="0" borderId="16" xfId="0" applyBorder="1"/>
    <xf numFmtId="0" fontId="0" fillId="0" borderId="8" xfId="0" applyBorder="1"/>
    <xf numFmtId="0" fontId="0" fillId="0" borderId="10" xfId="0" applyBorder="1"/>
    <xf numFmtId="49" fontId="0" fillId="0" borderId="2" xfId="0" applyNumberFormat="1" applyBorder="1"/>
    <xf numFmtId="0" fontId="0" fillId="0" borderId="2" xfId="0" applyBorder="1"/>
    <xf numFmtId="49" fontId="7" fillId="0" borderId="9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/>
    <xf numFmtId="49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/>
    <xf numFmtId="0" fontId="9" fillId="0" borderId="0" xfId="0" applyFont="1" applyAlignment="1">
      <alignment horizontal="center" vertical="center"/>
    </xf>
    <xf numFmtId="49" fontId="0" fillId="0" borderId="24" xfId="0" applyNumberFormat="1" applyBorder="1"/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7" fillId="0" borderId="1" xfId="0" applyNumberFormat="1" applyFont="1" applyBorder="1"/>
    <xf numFmtId="2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3" fillId="0" borderId="11" xfId="0" applyFont="1" applyBorder="1" applyAlignment="1">
      <alignment horizontal="right" vertical="center"/>
    </xf>
    <xf numFmtId="0" fontId="0" fillId="0" borderId="14" xfId="0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9" xfId="0" applyBorder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2" fillId="0" borderId="8" xfId="0" applyNumberFormat="1" applyFont="1" applyBorder="1"/>
    <xf numFmtId="49" fontId="2" fillId="0" borderId="4" xfId="0" applyNumberFormat="1" applyFont="1" applyBorder="1"/>
    <xf numFmtId="49" fontId="2" fillId="0" borderId="1" xfId="0" applyNumberFormat="1" applyFont="1" applyBorder="1"/>
    <xf numFmtId="0" fontId="7" fillId="0" borderId="14" xfId="0" applyFont="1" applyBorder="1" applyAlignment="1">
      <alignment horizontal="center" vertical="center"/>
    </xf>
    <xf numFmtId="0" fontId="0" fillId="0" borderId="24" xfId="0" applyBorder="1"/>
    <xf numFmtId="0" fontId="4" fillId="0" borderId="8" xfId="0" applyFont="1" applyBorder="1"/>
    <xf numFmtId="0" fontId="3" fillId="0" borderId="1" xfId="0" applyFont="1" applyBorder="1"/>
    <xf numFmtId="49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49" fontId="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0" fillId="0" borderId="12" xfId="0" applyBorder="1"/>
    <xf numFmtId="0" fontId="2" fillId="0" borderId="10" xfId="0" applyFont="1" applyBorder="1" applyAlignment="1">
      <alignment horizontal="center" vertical="center"/>
    </xf>
    <xf numFmtId="49" fontId="0" fillId="0" borderId="8" xfId="0" applyNumberFormat="1" applyBorder="1" applyAlignment="1"/>
    <xf numFmtId="49" fontId="0" fillId="0" borderId="1" xfId="0" applyNumberFormat="1" applyBorder="1" applyAlignment="1"/>
    <xf numFmtId="49" fontId="0" fillId="0" borderId="4" xfId="0" applyNumberFormat="1" applyBorder="1" applyAlignment="1"/>
    <xf numFmtId="49" fontId="7" fillId="0" borderId="9" xfId="0" applyNumberFormat="1" applyFont="1" applyBorder="1" applyAlignment="1"/>
    <xf numFmtId="0" fontId="0" fillId="0" borderId="8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1" xfId="0" applyFill="1" applyBorder="1" applyAlignment="1"/>
    <xf numFmtId="0" fontId="0" fillId="0" borderId="1" xfId="0" applyNumberFormat="1" applyBorder="1" applyAlignment="1"/>
    <xf numFmtId="0" fontId="0" fillId="0" borderId="10" xfId="0" applyBorder="1" applyAlignment="1"/>
    <xf numFmtId="0" fontId="0" fillId="0" borderId="11" xfId="0" applyBorder="1" applyAlignment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0" fontId="2" fillId="0" borderId="10" xfId="0" applyFont="1" applyBorder="1" applyAlignment="1"/>
    <xf numFmtId="0" fontId="0" fillId="0" borderId="9" xfId="0" applyBorder="1" applyAlignment="1"/>
    <xf numFmtId="49" fontId="2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/>
    <xf numFmtId="0" fontId="0" fillId="0" borderId="8" xfId="0" applyNumberFormat="1" applyBorder="1" applyAlignment="1"/>
    <xf numFmtId="0" fontId="8" fillId="0" borderId="1" xfId="0" applyFont="1" applyBorder="1" applyAlignment="1"/>
    <xf numFmtId="0" fontId="0" fillId="0" borderId="26" xfId="0" applyBorder="1"/>
    <xf numFmtId="49" fontId="2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49" fontId="0" fillId="0" borderId="0" xfId="0" applyNumberFormat="1" applyBorder="1" applyAlignment="1"/>
    <xf numFmtId="49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/>
    <xf numFmtId="0" fontId="0" fillId="0" borderId="0" xfId="0" applyBorder="1" applyAlignment="1"/>
    <xf numFmtId="0" fontId="0" fillId="0" borderId="0" xfId="0" applyFill="1" applyBorder="1" applyAlignment="1">
      <alignment horizontal="right"/>
    </xf>
    <xf numFmtId="0" fontId="0" fillId="0" borderId="0" xfId="0" applyNumberFormat="1" applyBorder="1" applyAlignment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12" xfId="0" applyFont="1" applyBorder="1" applyAlignment="1"/>
    <xf numFmtId="0" fontId="7" fillId="0" borderId="9" xfId="0" applyFont="1" applyBorder="1" applyAlignment="1">
      <alignment horizontal="right"/>
    </xf>
    <xf numFmtId="0" fontId="7" fillId="0" borderId="9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9" xfId="0" applyFont="1" applyBorder="1" applyAlignment="1">
      <alignment horizontal="right" vertical="center"/>
    </xf>
    <xf numFmtId="0" fontId="7" fillId="0" borderId="9" xfId="0" applyFont="1" applyFill="1" applyBorder="1" applyAlignme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0" fillId="0" borderId="2" xfId="0" applyBorder="1" applyAlignment="1"/>
    <xf numFmtId="0" fontId="0" fillId="0" borderId="28" xfId="0" applyBorder="1" applyAlignment="1"/>
    <xf numFmtId="0" fontId="0" fillId="0" borderId="2" xfId="0" applyBorder="1" applyAlignment="1">
      <alignment horizontal="center"/>
    </xf>
    <xf numFmtId="0" fontId="7" fillId="0" borderId="9" xfId="0" applyFont="1" applyBorder="1" applyAlignment="1">
      <alignment vertical="center"/>
    </xf>
    <xf numFmtId="0" fontId="0" fillId="0" borderId="9" xfId="0" applyNumberFormat="1" applyBorder="1" applyAlignment="1"/>
    <xf numFmtId="2" fontId="0" fillId="0" borderId="0" xfId="0" applyNumberFormat="1" applyBorder="1" applyAlignment="1"/>
    <xf numFmtId="0" fontId="7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right" vertical="center"/>
    </xf>
    <xf numFmtId="0" fontId="1" fillId="0" borderId="12" xfId="0" applyFont="1" applyBorder="1" applyAlignment="1">
      <alignment horizontal="right"/>
    </xf>
    <xf numFmtId="0" fontId="7" fillId="0" borderId="24" xfId="0" applyFont="1" applyFill="1" applyBorder="1" applyAlignment="1">
      <alignment horizontal="center" vertical="center"/>
    </xf>
    <xf numFmtId="0" fontId="7" fillId="0" borderId="34" xfId="0" applyFont="1" applyBorder="1" applyAlignment="1"/>
    <xf numFmtId="0" fontId="7" fillId="0" borderId="36" xfId="0" applyFont="1" applyBorder="1" applyAlignment="1"/>
    <xf numFmtId="0" fontId="10" fillId="0" borderId="1" xfId="0" applyFont="1" applyBorder="1" applyAlignment="1">
      <alignment horizontal="center" vertical="center"/>
    </xf>
    <xf numFmtId="0" fontId="7" fillId="0" borderId="24" xfId="0" applyFont="1" applyBorder="1"/>
    <xf numFmtId="0" fontId="1" fillId="0" borderId="1" xfId="0" applyNumberFormat="1" applyFont="1" applyBorder="1" applyAlignment="1">
      <alignment horizontal="center"/>
    </xf>
    <xf numFmtId="0" fontId="7" fillId="0" borderId="9" xfId="0" applyNumberFormat="1" applyFont="1" applyBorder="1" applyAlignment="1"/>
    <xf numFmtId="0" fontId="7" fillId="0" borderId="24" xfId="0" applyNumberFormat="1" applyFont="1" applyBorder="1" applyAlignment="1"/>
    <xf numFmtId="0" fontId="1" fillId="0" borderId="8" xfId="0" applyFont="1" applyBorder="1" applyAlignment="1">
      <alignment horizontal="center" vertical="center"/>
    </xf>
    <xf numFmtId="49" fontId="1" fillId="0" borderId="4" xfId="0" applyNumberFormat="1" applyFont="1" applyBorder="1"/>
    <xf numFmtId="0" fontId="7" fillId="0" borderId="9" xfId="0" applyFont="1" applyBorder="1"/>
    <xf numFmtId="0" fontId="7" fillId="0" borderId="0" xfId="0" applyFont="1" applyBorder="1"/>
    <xf numFmtId="0" fontId="6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wrapText="1"/>
    </xf>
    <xf numFmtId="0" fontId="7" fillId="0" borderId="24" xfId="0" applyFont="1" applyBorder="1" applyAlignment="1">
      <alignment wrapText="1"/>
    </xf>
    <xf numFmtId="49" fontId="0" fillId="0" borderId="23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/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9" fontId="0" fillId="0" borderId="1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31" zoomScale="70" zoomScaleNormal="70" workbookViewId="0">
      <selection activeCell="A40" sqref="A40:XFD40"/>
    </sheetView>
  </sheetViews>
  <sheetFormatPr defaultRowHeight="14.4" x14ac:dyDescent="0.3"/>
  <cols>
    <col min="1" max="1" width="7.109375" customWidth="1"/>
    <col min="2" max="2" width="20.88671875" style="34" customWidth="1"/>
    <col min="3" max="3" width="10.88671875" customWidth="1"/>
    <col min="4" max="4" width="32.109375" customWidth="1"/>
    <col min="5" max="5" width="10.88671875" customWidth="1"/>
    <col min="6" max="6" width="11.109375" customWidth="1"/>
    <col min="7" max="7" width="10.88671875" customWidth="1"/>
  </cols>
  <sheetData>
    <row r="1" spans="1:9" ht="94.5" customHeight="1" x14ac:dyDescent="0.3">
      <c r="A1" s="154" t="s">
        <v>69</v>
      </c>
      <c r="B1" s="154"/>
      <c r="C1" s="154"/>
      <c r="D1" s="154"/>
      <c r="E1" s="154"/>
      <c r="F1" s="154"/>
      <c r="G1" s="154"/>
      <c r="H1" s="154"/>
      <c r="I1" s="154"/>
    </row>
    <row r="2" spans="1:9" ht="15.6" x14ac:dyDescent="0.3">
      <c r="A2" s="1"/>
      <c r="B2" s="33"/>
      <c r="C2" s="1"/>
      <c r="D2" s="1"/>
      <c r="E2" s="1"/>
      <c r="F2" s="1"/>
      <c r="G2" s="1"/>
      <c r="H2" s="1"/>
    </row>
    <row r="3" spans="1:9" ht="76.5" customHeight="1" x14ac:dyDescent="0.3">
      <c r="A3" s="49" t="s">
        <v>0</v>
      </c>
      <c r="B3" s="49" t="s">
        <v>39</v>
      </c>
      <c r="C3" s="49" t="s">
        <v>1</v>
      </c>
      <c r="D3" s="49" t="s">
        <v>2</v>
      </c>
      <c r="E3" s="49" t="s">
        <v>3</v>
      </c>
      <c r="F3" s="49" t="s">
        <v>66</v>
      </c>
      <c r="G3" s="49" t="s">
        <v>67</v>
      </c>
      <c r="H3" s="54" t="s">
        <v>68</v>
      </c>
    </row>
    <row r="4" spans="1:9" ht="15.6" x14ac:dyDescent="0.3">
      <c r="A4" s="45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52">
        <v>8</v>
      </c>
    </row>
    <row r="5" spans="1:9" ht="15.6" x14ac:dyDescent="0.3">
      <c r="A5" s="155" t="s">
        <v>7</v>
      </c>
      <c r="B5" s="156"/>
      <c r="C5" s="156"/>
      <c r="D5" s="156"/>
      <c r="E5" s="156"/>
      <c r="F5" s="156"/>
      <c r="G5" s="46"/>
      <c r="H5" s="52"/>
    </row>
    <row r="6" spans="1:9" ht="46.8" x14ac:dyDescent="0.3">
      <c r="A6" s="45">
        <v>1</v>
      </c>
      <c r="B6" s="47" t="s">
        <v>168</v>
      </c>
      <c r="C6" s="47" t="s">
        <v>217</v>
      </c>
      <c r="D6" s="57" t="s">
        <v>197</v>
      </c>
      <c r="E6" s="49">
        <v>7</v>
      </c>
      <c r="F6" s="53">
        <v>5</v>
      </c>
      <c r="G6" s="53">
        <v>2</v>
      </c>
      <c r="H6" s="55">
        <f>SUM(F6:G6)</f>
        <v>7</v>
      </c>
    </row>
    <row r="7" spans="1:9" ht="31.2" x14ac:dyDescent="0.3">
      <c r="A7" s="45">
        <v>2</v>
      </c>
      <c r="B7" s="47" t="s">
        <v>169</v>
      </c>
      <c r="C7" s="47" t="s">
        <v>218</v>
      </c>
      <c r="D7" s="57" t="s">
        <v>198</v>
      </c>
      <c r="E7" s="49">
        <v>7</v>
      </c>
      <c r="F7" s="53">
        <v>0</v>
      </c>
      <c r="G7" s="53">
        <v>4</v>
      </c>
      <c r="H7" s="55">
        <f>SUM(F7:G7)</f>
        <v>4</v>
      </c>
    </row>
    <row r="8" spans="1:9" ht="31.2" x14ac:dyDescent="0.3">
      <c r="A8" s="45">
        <v>3</v>
      </c>
      <c r="B8" s="47" t="s">
        <v>170</v>
      </c>
      <c r="C8" s="47" t="s">
        <v>219</v>
      </c>
      <c r="D8" s="57" t="s">
        <v>198</v>
      </c>
      <c r="E8" s="49">
        <v>7</v>
      </c>
      <c r="F8" s="53">
        <v>0</v>
      </c>
      <c r="G8" s="53">
        <v>1</v>
      </c>
      <c r="H8" s="55">
        <f>SUM(F8:G8)</f>
        <v>1</v>
      </c>
    </row>
    <row r="9" spans="1:9" ht="15.6" x14ac:dyDescent="0.3">
      <c r="A9" s="57">
        <v>4</v>
      </c>
      <c r="B9" s="47" t="s">
        <v>171</v>
      </c>
      <c r="C9" s="47" t="s">
        <v>220</v>
      </c>
      <c r="D9" s="57" t="s">
        <v>199</v>
      </c>
      <c r="E9" s="49">
        <v>7</v>
      </c>
      <c r="F9" s="53">
        <v>50</v>
      </c>
      <c r="G9" s="53">
        <v>23</v>
      </c>
      <c r="H9" s="55">
        <v>73</v>
      </c>
    </row>
    <row r="10" spans="1:9" ht="31.2" x14ac:dyDescent="0.3">
      <c r="A10" s="57">
        <v>5</v>
      </c>
      <c r="B10" s="47" t="s">
        <v>172</v>
      </c>
      <c r="C10" s="47" t="s">
        <v>221</v>
      </c>
      <c r="D10" s="57" t="s">
        <v>200</v>
      </c>
      <c r="E10" s="49">
        <v>7</v>
      </c>
      <c r="F10" s="53">
        <v>45</v>
      </c>
      <c r="G10" s="53">
        <v>9</v>
      </c>
      <c r="H10" s="55">
        <v>54</v>
      </c>
    </row>
    <row r="11" spans="1:9" ht="15.6" x14ac:dyDescent="0.3">
      <c r="A11" s="155" t="s">
        <v>14</v>
      </c>
      <c r="B11" s="156"/>
      <c r="C11" s="156"/>
      <c r="D11" s="156"/>
      <c r="E11" s="156"/>
      <c r="F11" s="156"/>
      <c r="G11" s="46"/>
      <c r="H11" s="52"/>
    </row>
    <row r="12" spans="1:9" ht="31.2" x14ac:dyDescent="0.3">
      <c r="A12" s="45">
        <v>1</v>
      </c>
      <c r="B12" s="47" t="s">
        <v>173</v>
      </c>
      <c r="C12" s="47" t="s">
        <v>222</v>
      </c>
      <c r="D12" s="57" t="s">
        <v>201</v>
      </c>
      <c r="E12" s="49">
        <v>8</v>
      </c>
      <c r="F12" s="53">
        <v>15</v>
      </c>
      <c r="G12" s="53">
        <v>15</v>
      </c>
      <c r="H12" s="55">
        <v>30</v>
      </c>
    </row>
    <row r="13" spans="1:9" ht="46.8" x14ac:dyDescent="0.3">
      <c r="A13" s="45">
        <v>2</v>
      </c>
      <c r="B13" s="47" t="s">
        <v>174</v>
      </c>
      <c r="C13" s="47" t="s">
        <v>224</v>
      </c>
      <c r="D13" s="57" t="s">
        <v>202</v>
      </c>
      <c r="E13" s="49">
        <v>8</v>
      </c>
      <c r="F13" s="53">
        <v>28</v>
      </c>
      <c r="G13" s="53">
        <v>17</v>
      </c>
      <c r="H13" s="55">
        <v>45</v>
      </c>
    </row>
    <row r="14" spans="1:9" ht="15.6" x14ac:dyDescent="0.3">
      <c r="A14" s="45">
        <v>3</v>
      </c>
      <c r="B14" s="47" t="s">
        <v>175</v>
      </c>
      <c r="C14" s="47" t="s">
        <v>225</v>
      </c>
      <c r="D14" s="57" t="s">
        <v>203</v>
      </c>
      <c r="E14" s="49">
        <v>8</v>
      </c>
      <c r="F14" s="53">
        <v>15</v>
      </c>
      <c r="G14" s="53">
        <v>31</v>
      </c>
      <c r="H14" s="55">
        <v>46</v>
      </c>
    </row>
    <row r="15" spans="1:9" ht="31.2" x14ac:dyDescent="0.3">
      <c r="A15" s="57">
        <v>4</v>
      </c>
      <c r="B15" s="47" t="s">
        <v>176</v>
      </c>
      <c r="C15" s="47" t="s">
        <v>226</v>
      </c>
      <c r="D15" s="57" t="s">
        <v>204</v>
      </c>
      <c r="E15" s="49">
        <v>8</v>
      </c>
      <c r="F15" s="53">
        <v>15</v>
      </c>
      <c r="G15" s="53">
        <v>22</v>
      </c>
      <c r="H15" s="55">
        <v>37</v>
      </c>
    </row>
    <row r="16" spans="1:9" ht="31.2" x14ac:dyDescent="0.3">
      <c r="A16" s="57">
        <v>5</v>
      </c>
      <c r="B16" s="47" t="s">
        <v>177</v>
      </c>
      <c r="C16" s="47" t="s">
        <v>223</v>
      </c>
      <c r="D16" s="57" t="s">
        <v>205</v>
      </c>
      <c r="E16" s="49">
        <v>8</v>
      </c>
      <c r="F16" s="53">
        <v>16</v>
      </c>
      <c r="G16" s="53">
        <v>11</v>
      </c>
      <c r="H16" s="55">
        <v>27</v>
      </c>
    </row>
    <row r="17" spans="1:8" ht="15.6" x14ac:dyDescent="0.3">
      <c r="A17" s="155" t="s">
        <v>20</v>
      </c>
      <c r="B17" s="156"/>
      <c r="C17" s="156"/>
      <c r="D17" s="156"/>
      <c r="E17" s="156"/>
      <c r="F17" s="156"/>
      <c r="G17" s="46"/>
      <c r="H17" s="52"/>
    </row>
    <row r="18" spans="1:8" ht="46.8" x14ac:dyDescent="0.3">
      <c r="A18" s="48">
        <v>1</v>
      </c>
      <c r="B18" s="57" t="s">
        <v>178</v>
      </c>
      <c r="C18" s="47" t="s">
        <v>234</v>
      </c>
      <c r="D18" s="57" t="s">
        <v>206</v>
      </c>
      <c r="E18" s="49">
        <v>9</v>
      </c>
      <c r="F18" s="21">
        <v>3</v>
      </c>
      <c r="G18" s="21">
        <v>5</v>
      </c>
      <c r="H18" s="55">
        <f t="shared" ref="H18:H32" si="0">SUM(F18:G18)</f>
        <v>8</v>
      </c>
    </row>
    <row r="19" spans="1:8" ht="31.2" x14ac:dyDescent="0.3">
      <c r="A19" s="48">
        <v>2</v>
      </c>
      <c r="B19" s="57" t="s">
        <v>179</v>
      </c>
      <c r="C19" s="47" t="s">
        <v>239</v>
      </c>
      <c r="D19" s="45" t="s">
        <v>246</v>
      </c>
      <c r="E19" s="49">
        <v>9</v>
      </c>
      <c r="F19" s="21">
        <v>4</v>
      </c>
      <c r="G19" s="21">
        <v>0</v>
      </c>
      <c r="H19" s="55">
        <f t="shared" si="0"/>
        <v>4</v>
      </c>
    </row>
    <row r="20" spans="1:8" ht="31.2" x14ac:dyDescent="0.3">
      <c r="A20" s="48">
        <v>3</v>
      </c>
      <c r="B20" s="57" t="s">
        <v>180</v>
      </c>
      <c r="C20" s="47" t="s">
        <v>236</v>
      </c>
      <c r="D20" s="57" t="s">
        <v>201</v>
      </c>
      <c r="E20" s="49">
        <v>9</v>
      </c>
      <c r="F20" s="21">
        <v>5</v>
      </c>
      <c r="G20" s="21">
        <v>3</v>
      </c>
      <c r="H20" s="55">
        <f t="shared" si="0"/>
        <v>8</v>
      </c>
    </row>
    <row r="21" spans="1:8" ht="46.8" x14ac:dyDescent="0.3">
      <c r="A21" s="56">
        <v>4</v>
      </c>
      <c r="B21" s="50" t="s">
        <v>181</v>
      </c>
      <c r="C21" s="47" t="s">
        <v>227</v>
      </c>
      <c r="D21" s="57" t="s">
        <v>207</v>
      </c>
      <c r="E21" s="49">
        <v>9</v>
      </c>
      <c r="F21" s="21">
        <v>0</v>
      </c>
      <c r="G21" s="21">
        <v>2</v>
      </c>
      <c r="H21" s="55">
        <f t="shared" si="0"/>
        <v>2</v>
      </c>
    </row>
    <row r="22" spans="1:8" ht="31.2" x14ac:dyDescent="0.3">
      <c r="A22" s="56">
        <v>5</v>
      </c>
      <c r="B22" s="57" t="s">
        <v>182</v>
      </c>
      <c r="C22" s="47" t="s">
        <v>232</v>
      </c>
      <c r="D22" s="57" t="s">
        <v>209</v>
      </c>
      <c r="E22" s="49">
        <v>9</v>
      </c>
      <c r="F22" s="21">
        <v>0</v>
      </c>
      <c r="G22" s="21">
        <v>13</v>
      </c>
      <c r="H22" s="55">
        <f t="shared" si="0"/>
        <v>13</v>
      </c>
    </row>
    <row r="23" spans="1:8" ht="31.2" x14ac:dyDescent="0.3">
      <c r="A23" s="56">
        <v>6</v>
      </c>
      <c r="B23" s="57" t="s">
        <v>183</v>
      </c>
      <c r="C23" s="47" t="s">
        <v>237</v>
      </c>
      <c r="D23" s="57" t="s">
        <v>208</v>
      </c>
      <c r="E23" s="49">
        <v>9</v>
      </c>
      <c r="F23" s="21">
        <v>5</v>
      </c>
      <c r="G23" s="21">
        <v>1</v>
      </c>
      <c r="H23" s="55">
        <f t="shared" si="0"/>
        <v>6</v>
      </c>
    </row>
    <row r="24" spans="1:8" ht="46.8" x14ac:dyDescent="0.3">
      <c r="A24" s="56">
        <v>7</v>
      </c>
      <c r="B24" s="57" t="s">
        <v>184</v>
      </c>
      <c r="C24" s="47" t="s">
        <v>231</v>
      </c>
      <c r="D24" s="57" t="s">
        <v>210</v>
      </c>
      <c r="E24" s="49">
        <v>9</v>
      </c>
      <c r="F24" s="21">
        <v>1</v>
      </c>
      <c r="G24" s="21">
        <v>1</v>
      </c>
      <c r="H24" s="55">
        <f t="shared" si="0"/>
        <v>2</v>
      </c>
    </row>
    <row r="25" spans="1:8" ht="46.8" x14ac:dyDescent="0.3">
      <c r="A25" s="56">
        <v>8</v>
      </c>
      <c r="B25" s="57" t="s">
        <v>185</v>
      </c>
      <c r="C25" s="47" t="s">
        <v>233</v>
      </c>
      <c r="D25" s="57" t="s">
        <v>211</v>
      </c>
      <c r="E25" s="49">
        <v>9</v>
      </c>
      <c r="F25" s="21">
        <v>1</v>
      </c>
      <c r="G25" s="21">
        <v>0</v>
      </c>
      <c r="H25" s="55">
        <f t="shared" si="0"/>
        <v>1</v>
      </c>
    </row>
    <row r="26" spans="1:8" ht="46.8" x14ac:dyDescent="0.3">
      <c r="A26" s="56">
        <v>9</v>
      </c>
      <c r="B26" s="50" t="s">
        <v>186</v>
      </c>
      <c r="C26" s="47" t="s">
        <v>235</v>
      </c>
      <c r="D26" s="57" t="s">
        <v>212</v>
      </c>
      <c r="E26" s="49">
        <v>9</v>
      </c>
      <c r="F26" s="21">
        <v>6</v>
      </c>
      <c r="G26" s="21">
        <v>4</v>
      </c>
      <c r="H26" s="55">
        <f t="shared" si="0"/>
        <v>10</v>
      </c>
    </row>
    <row r="27" spans="1:8" ht="46.8" x14ac:dyDescent="0.3">
      <c r="A27" s="56">
        <v>10</v>
      </c>
      <c r="B27" s="50" t="s">
        <v>187</v>
      </c>
      <c r="C27" s="47" t="s">
        <v>228</v>
      </c>
      <c r="D27" s="57" t="s">
        <v>211</v>
      </c>
      <c r="E27" s="53">
        <v>9</v>
      </c>
      <c r="F27" s="21">
        <v>1</v>
      </c>
      <c r="G27" s="21">
        <v>1</v>
      </c>
      <c r="H27" s="55">
        <f t="shared" si="0"/>
        <v>2</v>
      </c>
    </row>
    <row r="28" spans="1:8" ht="46.8" x14ac:dyDescent="0.3">
      <c r="A28" s="56">
        <v>11</v>
      </c>
      <c r="B28" s="50" t="s">
        <v>188</v>
      </c>
      <c r="C28" s="47" t="s">
        <v>230</v>
      </c>
      <c r="D28" s="57" t="s">
        <v>211</v>
      </c>
      <c r="E28" s="49">
        <v>9</v>
      </c>
      <c r="F28" s="21">
        <v>1</v>
      </c>
      <c r="G28" s="21">
        <v>3</v>
      </c>
      <c r="H28" s="55">
        <f t="shared" si="0"/>
        <v>4</v>
      </c>
    </row>
    <row r="29" spans="1:8" ht="46.8" x14ac:dyDescent="0.3">
      <c r="A29" s="56">
        <v>12</v>
      </c>
      <c r="B29" s="50" t="s">
        <v>189</v>
      </c>
      <c r="C29" s="47" t="s">
        <v>229</v>
      </c>
      <c r="D29" s="57" t="s">
        <v>211</v>
      </c>
      <c r="E29" s="53">
        <v>9</v>
      </c>
      <c r="F29" s="21">
        <v>2</v>
      </c>
      <c r="G29" s="21">
        <v>3</v>
      </c>
      <c r="H29" s="55">
        <f t="shared" si="0"/>
        <v>5</v>
      </c>
    </row>
    <row r="30" spans="1:8" ht="46.8" x14ac:dyDescent="0.3">
      <c r="A30" s="56">
        <v>13</v>
      </c>
      <c r="B30" s="57" t="s">
        <v>190</v>
      </c>
      <c r="C30" s="47" t="s">
        <v>240</v>
      </c>
      <c r="D30" s="57" t="s">
        <v>211</v>
      </c>
      <c r="E30" s="49">
        <v>9</v>
      </c>
      <c r="F30" s="21">
        <v>1</v>
      </c>
      <c r="G30" s="21">
        <v>3</v>
      </c>
      <c r="H30" s="55">
        <f t="shared" si="0"/>
        <v>4</v>
      </c>
    </row>
    <row r="31" spans="1:8" ht="31.2" x14ac:dyDescent="0.3">
      <c r="A31" s="56">
        <v>14</v>
      </c>
      <c r="B31" s="57" t="s">
        <v>191</v>
      </c>
      <c r="C31" s="47" t="s">
        <v>238</v>
      </c>
      <c r="D31" s="57" t="s">
        <v>213</v>
      </c>
      <c r="E31" s="53">
        <v>9</v>
      </c>
      <c r="F31" s="21">
        <v>7</v>
      </c>
      <c r="G31" s="21">
        <v>1</v>
      </c>
      <c r="H31" s="55">
        <f t="shared" si="0"/>
        <v>8</v>
      </c>
    </row>
    <row r="32" spans="1:8" ht="46.8" x14ac:dyDescent="0.3">
      <c r="A32" s="56">
        <v>15</v>
      </c>
      <c r="B32" s="57" t="s">
        <v>192</v>
      </c>
      <c r="C32" s="47" t="s">
        <v>241</v>
      </c>
      <c r="D32" s="57" t="s">
        <v>214</v>
      </c>
      <c r="E32" s="49">
        <v>9</v>
      </c>
      <c r="F32" s="21">
        <v>4</v>
      </c>
      <c r="G32" s="21">
        <v>7</v>
      </c>
      <c r="H32" s="55">
        <f t="shared" si="0"/>
        <v>11</v>
      </c>
    </row>
    <row r="33" spans="1:8" ht="15.6" x14ac:dyDescent="0.3">
      <c r="A33" s="155" t="s">
        <v>4</v>
      </c>
      <c r="B33" s="156"/>
      <c r="C33" s="156"/>
      <c r="D33" s="156"/>
      <c r="E33" s="156"/>
      <c r="F33" s="156"/>
      <c r="G33" s="46"/>
      <c r="H33" s="52"/>
    </row>
    <row r="34" spans="1:8" ht="46.8" x14ac:dyDescent="0.3">
      <c r="A34" s="48">
        <v>1</v>
      </c>
      <c r="B34" s="50" t="s">
        <v>193</v>
      </c>
      <c r="C34" s="51" t="s">
        <v>242</v>
      </c>
      <c r="D34" s="57" t="s">
        <v>210</v>
      </c>
      <c r="E34" s="49">
        <v>10</v>
      </c>
      <c r="F34" s="53">
        <v>1</v>
      </c>
      <c r="G34" s="53">
        <v>1</v>
      </c>
      <c r="H34" s="55">
        <f t="shared" ref="H34:H35" si="1">SUM(F34:G34)</f>
        <v>2</v>
      </c>
    </row>
    <row r="35" spans="1:8" ht="46.8" x14ac:dyDescent="0.3">
      <c r="A35" s="48">
        <v>2</v>
      </c>
      <c r="B35" s="50" t="s">
        <v>196</v>
      </c>
      <c r="C35" s="51" t="s">
        <v>243</v>
      </c>
      <c r="D35" s="45" t="s">
        <v>37</v>
      </c>
      <c r="E35" s="49">
        <v>10</v>
      </c>
      <c r="F35" s="53">
        <v>4</v>
      </c>
      <c r="G35" s="53">
        <v>1</v>
      </c>
      <c r="H35" s="55">
        <f t="shared" si="1"/>
        <v>5</v>
      </c>
    </row>
    <row r="36" spans="1:8" ht="15.6" x14ac:dyDescent="0.3">
      <c r="A36" s="155" t="s">
        <v>5</v>
      </c>
      <c r="B36" s="156"/>
      <c r="C36" s="156"/>
      <c r="D36" s="156"/>
      <c r="E36" s="156"/>
      <c r="F36" s="156"/>
      <c r="G36" s="46"/>
      <c r="H36" s="52"/>
    </row>
    <row r="37" spans="1:8" ht="31.2" x14ac:dyDescent="0.3">
      <c r="A37" s="48">
        <v>1</v>
      </c>
      <c r="B37" s="57" t="s">
        <v>194</v>
      </c>
      <c r="C37" s="47" t="s">
        <v>244</v>
      </c>
      <c r="D37" s="57" t="s">
        <v>216</v>
      </c>
      <c r="E37" s="49">
        <v>11</v>
      </c>
      <c r="F37" s="49">
        <v>2</v>
      </c>
      <c r="G37" s="49">
        <v>0</v>
      </c>
      <c r="H37" s="55">
        <f t="shared" ref="H37:H38" si="2">SUM(F37:G37)</f>
        <v>2</v>
      </c>
    </row>
    <row r="38" spans="1:8" ht="31.2" x14ac:dyDescent="0.3">
      <c r="A38" s="48">
        <v>2</v>
      </c>
      <c r="B38" s="57" t="s">
        <v>195</v>
      </c>
      <c r="C38" s="47" t="s">
        <v>245</v>
      </c>
      <c r="D38" s="57" t="s">
        <v>215</v>
      </c>
      <c r="E38" s="49">
        <v>11</v>
      </c>
      <c r="F38" s="49">
        <v>3</v>
      </c>
      <c r="G38" s="49">
        <v>1</v>
      </c>
      <c r="H38" s="55">
        <f t="shared" si="2"/>
        <v>4</v>
      </c>
    </row>
    <row r="39" spans="1:8" ht="16.5" customHeight="1" x14ac:dyDescent="0.3">
      <c r="A39" s="30"/>
      <c r="B39" s="32"/>
      <c r="C39" s="32"/>
      <c r="D39" s="31"/>
      <c r="E39" s="32"/>
      <c r="F39" s="32"/>
      <c r="G39" s="2"/>
      <c r="H39" s="2"/>
    </row>
    <row r="40" spans="1:8" ht="15.6" x14ac:dyDescent="0.3">
      <c r="A40" s="2"/>
      <c r="B40" s="6"/>
      <c r="C40" s="2"/>
      <c r="D40" s="2"/>
      <c r="E40" s="2"/>
      <c r="F40" s="2"/>
      <c r="H40" s="2"/>
    </row>
    <row r="41" spans="1:8" ht="15.6" x14ac:dyDescent="0.3">
      <c r="A41" s="2"/>
      <c r="B41" s="6"/>
      <c r="C41" s="2"/>
      <c r="D41" s="2"/>
      <c r="E41" s="2"/>
      <c r="F41" s="2"/>
      <c r="G41" s="2"/>
      <c r="H41" s="2"/>
    </row>
    <row r="42" spans="1:8" ht="15.6" x14ac:dyDescent="0.3">
      <c r="A42" s="2"/>
      <c r="B42" s="6"/>
      <c r="C42" s="2"/>
      <c r="D42" s="2"/>
      <c r="E42" s="2"/>
      <c r="F42" s="2"/>
      <c r="G42" s="2"/>
      <c r="H42" s="2"/>
    </row>
    <row r="43" spans="1:8" ht="15.6" x14ac:dyDescent="0.3">
      <c r="A43" s="2"/>
      <c r="B43" s="6"/>
      <c r="C43" s="2"/>
      <c r="D43" s="2"/>
      <c r="E43" s="2"/>
      <c r="F43" s="2"/>
      <c r="G43" s="2"/>
      <c r="H43" s="2"/>
    </row>
    <row r="44" spans="1:8" ht="15.6" x14ac:dyDescent="0.3">
      <c r="A44" s="2"/>
      <c r="B44" s="6"/>
      <c r="C44" s="2"/>
      <c r="D44" s="2"/>
      <c r="E44" s="2"/>
      <c r="F44" s="2"/>
      <c r="G44" s="2"/>
      <c r="H44" s="2"/>
    </row>
    <row r="45" spans="1:8" ht="15.6" x14ac:dyDescent="0.3">
      <c r="A45" s="2"/>
      <c r="B45" s="6"/>
      <c r="C45" s="2"/>
      <c r="D45" s="2"/>
      <c r="E45" s="2"/>
      <c r="F45" s="2"/>
      <c r="G45" s="2"/>
      <c r="H45" s="2"/>
    </row>
    <row r="46" spans="1:8" ht="15.6" x14ac:dyDescent="0.3">
      <c r="A46" s="2"/>
      <c r="B46" s="6"/>
      <c r="C46" s="2"/>
      <c r="D46" s="2"/>
      <c r="E46" s="2"/>
      <c r="F46" s="2"/>
      <c r="G46" s="2"/>
      <c r="H46" s="2"/>
    </row>
    <row r="47" spans="1:8" ht="15.6" x14ac:dyDescent="0.3">
      <c r="A47" s="2"/>
      <c r="B47" s="6"/>
      <c r="C47" s="2"/>
      <c r="D47" s="2"/>
      <c r="E47" s="2"/>
      <c r="F47" s="2"/>
      <c r="G47" s="2"/>
      <c r="H47" s="2"/>
    </row>
    <row r="48" spans="1:8" ht="15.6" x14ac:dyDescent="0.3">
      <c r="A48" s="2"/>
      <c r="B48" s="6"/>
      <c r="C48" s="2"/>
      <c r="D48" s="2"/>
      <c r="E48" s="2"/>
      <c r="F48" s="2"/>
      <c r="G48" s="2"/>
      <c r="H48" s="2"/>
    </row>
    <row r="49" spans="1:8" ht="15.6" x14ac:dyDescent="0.3">
      <c r="A49" s="1"/>
      <c r="B49" s="33"/>
      <c r="C49" s="1"/>
      <c r="D49" s="1"/>
      <c r="E49" s="1"/>
      <c r="F49" s="1"/>
      <c r="G49" s="1"/>
      <c r="H49" s="1"/>
    </row>
    <row r="50" spans="1:8" ht="15.6" x14ac:dyDescent="0.3">
      <c r="A50" s="1"/>
      <c r="B50" s="33"/>
      <c r="C50" s="1"/>
      <c r="D50" s="1"/>
      <c r="E50" s="1"/>
      <c r="F50" s="1"/>
      <c r="G50" s="1"/>
      <c r="H50" s="1"/>
    </row>
    <row r="51" spans="1:8" ht="15.6" x14ac:dyDescent="0.3">
      <c r="A51" s="1"/>
      <c r="B51" s="33"/>
      <c r="C51" s="1"/>
      <c r="D51" s="1"/>
      <c r="E51" s="1"/>
      <c r="F51" s="1"/>
      <c r="G51" s="1"/>
      <c r="H51" s="1"/>
    </row>
  </sheetData>
  <sortState xmlns:xlrd2="http://schemas.microsoft.com/office/spreadsheetml/2017/richdata2" ref="B37:I38">
    <sortCondition descending="1" ref="H37:H38"/>
  </sortState>
  <mergeCells count="6">
    <mergeCell ref="A1:I1"/>
    <mergeCell ref="A5:F5"/>
    <mergeCell ref="A11:F11"/>
    <mergeCell ref="A17:F17"/>
    <mergeCell ref="A33:F33"/>
    <mergeCell ref="A36:F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7"/>
  <sheetViews>
    <sheetView zoomScale="77" zoomScaleNormal="77" workbookViewId="0">
      <selection activeCell="K28" sqref="K28"/>
    </sheetView>
  </sheetViews>
  <sheetFormatPr defaultRowHeight="14.4" x14ac:dyDescent="0.3"/>
  <cols>
    <col min="1" max="1" width="8.88671875" style="3"/>
    <col min="2" max="37" width="5" customWidth="1"/>
    <col min="38" max="38" width="8" customWidth="1"/>
    <col min="39" max="39" width="5" customWidth="1"/>
    <col min="40" max="40" width="6.109375" customWidth="1"/>
  </cols>
  <sheetData>
    <row r="1" spans="1:41" ht="14.4" customHeight="1" x14ac:dyDescent="0.3">
      <c r="A1" s="167" t="s">
        <v>6</v>
      </c>
      <c r="B1" s="161" t="s">
        <v>70</v>
      </c>
      <c r="C1" s="162"/>
      <c r="D1" s="162"/>
      <c r="E1" s="162"/>
      <c r="F1" s="162"/>
      <c r="G1" s="163"/>
      <c r="H1" s="161" t="s">
        <v>71</v>
      </c>
      <c r="I1" s="162"/>
      <c r="J1" s="162"/>
      <c r="K1" s="162"/>
      <c r="L1" s="162"/>
      <c r="M1" s="162"/>
      <c r="N1" s="163"/>
      <c r="O1" s="161" t="s">
        <v>78</v>
      </c>
      <c r="P1" s="162"/>
      <c r="Q1" s="162"/>
      <c r="R1" s="162"/>
      <c r="S1" s="162"/>
      <c r="T1" s="162"/>
      <c r="U1" s="163"/>
      <c r="V1" s="161" t="s">
        <v>91</v>
      </c>
      <c r="W1" s="162"/>
      <c r="X1" s="162"/>
      <c r="Y1" s="162"/>
      <c r="Z1" s="162"/>
      <c r="AA1" s="162"/>
      <c r="AB1" s="162"/>
      <c r="AC1" s="162"/>
      <c r="AD1" s="162"/>
      <c r="AE1" s="163"/>
      <c r="AF1" s="164" t="s">
        <v>92</v>
      </c>
      <c r="AG1" s="165"/>
      <c r="AH1" s="165"/>
      <c r="AI1" s="165"/>
      <c r="AJ1" s="165"/>
      <c r="AK1" s="165"/>
      <c r="AL1" s="165"/>
      <c r="AM1" s="165"/>
      <c r="AN1" s="166"/>
      <c r="AO1" s="157" t="s">
        <v>38</v>
      </c>
    </row>
    <row r="2" spans="1:41" s="3" customFormat="1" x14ac:dyDescent="0.3">
      <c r="A2" s="168"/>
      <c r="B2" s="7" t="s">
        <v>76</v>
      </c>
      <c r="C2" s="11" t="s">
        <v>72</v>
      </c>
      <c r="D2" s="11" t="s">
        <v>73</v>
      </c>
      <c r="E2" s="11" t="s">
        <v>74</v>
      </c>
      <c r="F2" s="11" t="s">
        <v>75</v>
      </c>
      <c r="G2" s="18" t="s">
        <v>8</v>
      </c>
      <c r="H2" s="7" t="s">
        <v>76</v>
      </c>
      <c r="I2" s="4" t="s">
        <v>72</v>
      </c>
      <c r="J2" s="4" t="s">
        <v>73</v>
      </c>
      <c r="K2" s="4" t="s">
        <v>74</v>
      </c>
      <c r="L2" s="4" t="s">
        <v>75</v>
      </c>
      <c r="M2" s="4" t="s">
        <v>77</v>
      </c>
      <c r="N2" s="18" t="s">
        <v>8</v>
      </c>
      <c r="O2" s="11" t="s">
        <v>79</v>
      </c>
      <c r="P2" s="4" t="s">
        <v>80</v>
      </c>
      <c r="Q2" s="4" t="s">
        <v>81</v>
      </c>
      <c r="R2" s="4" t="s">
        <v>82</v>
      </c>
      <c r="S2" s="4" t="s">
        <v>83</v>
      </c>
      <c r="T2" s="16" t="s">
        <v>84</v>
      </c>
      <c r="U2" s="18" t="s">
        <v>8</v>
      </c>
      <c r="V2" s="7" t="s">
        <v>85</v>
      </c>
      <c r="W2" s="4" t="s">
        <v>74</v>
      </c>
      <c r="X2" s="4" t="s">
        <v>75</v>
      </c>
      <c r="Y2" s="4" t="s">
        <v>77</v>
      </c>
      <c r="Z2" s="4" t="s">
        <v>86</v>
      </c>
      <c r="AA2" s="4" t="s">
        <v>87</v>
      </c>
      <c r="AB2" s="4" t="s">
        <v>88</v>
      </c>
      <c r="AC2" s="4" t="s">
        <v>89</v>
      </c>
      <c r="AD2" s="4" t="s">
        <v>90</v>
      </c>
      <c r="AE2" s="18" t="s">
        <v>8</v>
      </c>
      <c r="AF2" s="7" t="s">
        <v>76</v>
      </c>
      <c r="AG2" s="4" t="s">
        <v>72</v>
      </c>
      <c r="AH2" s="4" t="s">
        <v>73</v>
      </c>
      <c r="AI2" s="4" t="s">
        <v>93</v>
      </c>
      <c r="AJ2" s="4" t="s">
        <v>94</v>
      </c>
      <c r="AK2" s="4" t="s">
        <v>86</v>
      </c>
      <c r="AL2" s="4" t="s">
        <v>87</v>
      </c>
      <c r="AM2" s="4" t="s">
        <v>88</v>
      </c>
      <c r="AN2" s="18" t="s">
        <v>8</v>
      </c>
      <c r="AO2" s="158"/>
    </row>
    <row r="3" spans="1:41" x14ac:dyDescent="0.3">
      <c r="A3" s="29" t="s">
        <v>9</v>
      </c>
      <c r="B3" s="14">
        <v>0</v>
      </c>
      <c r="C3" s="5">
        <v>0</v>
      </c>
      <c r="D3" s="5">
        <v>0</v>
      </c>
      <c r="E3" s="5">
        <v>0</v>
      </c>
      <c r="F3" s="5">
        <v>0</v>
      </c>
      <c r="G3" s="152">
        <v>0</v>
      </c>
      <c r="H3" s="14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152">
        <v>0</v>
      </c>
      <c r="O3" s="12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20">
        <v>0</v>
      </c>
      <c r="V3" s="14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152">
        <v>0</v>
      </c>
      <c r="AF3" s="14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152">
        <v>0</v>
      </c>
      <c r="AO3" s="65">
        <v>0</v>
      </c>
    </row>
    <row r="4" spans="1:41" x14ac:dyDescent="0.3">
      <c r="A4" s="29" t="s">
        <v>10</v>
      </c>
      <c r="B4" s="14">
        <v>0</v>
      </c>
      <c r="C4" s="5">
        <v>0</v>
      </c>
      <c r="D4" s="5">
        <v>0</v>
      </c>
      <c r="E4" s="5">
        <v>0</v>
      </c>
      <c r="F4" s="5">
        <v>0</v>
      </c>
      <c r="G4" s="152">
        <v>0</v>
      </c>
      <c r="H4" s="14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152">
        <v>0</v>
      </c>
      <c r="O4" s="12">
        <v>0</v>
      </c>
      <c r="P4" s="5">
        <v>0</v>
      </c>
      <c r="Q4" s="5">
        <v>0</v>
      </c>
      <c r="R4" s="5">
        <v>0</v>
      </c>
      <c r="S4" s="5">
        <v>0</v>
      </c>
      <c r="T4" s="17">
        <v>0</v>
      </c>
      <c r="U4" s="20">
        <v>0</v>
      </c>
      <c r="V4" s="14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152">
        <v>0</v>
      </c>
      <c r="AF4" s="14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152">
        <v>0</v>
      </c>
      <c r="AO4" s="65">
        <v>0</v>
      </c>
    </row>
    <row r="5" spans="1:41" x14ac:dyDescent="0.3">
      <c r="A5" s="29" t="s">
        <v>11</v>
      </c>
      <c r="B5" s="14">
        <v>1</v>
      </c>
      <c r="C5" s="5">
        <v>3</v>
      </c>
      <c r="D5" s="5">
        <v>0</v>
      </c>
      <c r="E5" s="5">
        <v>4</v>
      </c>
      <c r="F5" s="5">
        <v>0</v>
      </c>
      <c r="G5" s="152">
        <v>8</v>
      </c>
      <c r="H5" s="14">
        <v>3</v>
      </c>
      <c r="I5" s="5">
        <v>3</v>
      </c>
      <c r="J5" s="5">
        <v>1</v>
      </c>
      <c r="K5" s="5">
        <v>3</v>
      </c>
      <c r="L5" s="5">
        <v>3</v>
      </c>
      <c r="M5" s="5">
        <v>3</v>
      </c>
      <c r="N5" s="152">
        <v>16</v>
      </c>
      <c r="O5" s="12">
        <v>2</v>
      </c>
      <c r="P5" s="5">
        <v>3</v>
      </c>
      <c r="Q5" s="5">
        <v>3</v>
      </c>
      <c r="R5" s="5">
        <v>3</v>
      </c>
      <c r="S5" s="5">
        <v>3</v>
      </c>
      <c r="T5" s="5">
        <v>2</v>
      </c>
      <c r="U5" s="20">
        <v>16</v>
      </c>
      <c r="V5" s="14">
        <v>2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152">
        <v>2</v>
      </c>
      <c r="AF5" s="14">
        <v>0</v>
      </c>
      <c r="AG5" s="5">
        <v>0</v>
      </c>
      <c r="AH5" s="5">
        <v>0</v>
      </c>
      <c r="AI5" s="5">
        <v>0</v>
      </c>
      <c r="AJ5" s="5">
        <v>3</v>
      </c>
      <c r="AK5" s="5">
        <v>0</v>
      </c>
      <c r="AL5" s="5">
        <v>0</v>
      </c>
      <c r="AM5" s="5">
        <v>0</v>
      </c>
      <c r="AN5" s="152">
        <v>3</v>
      </c>
      <c r="AO5" s="65">
        <v>45</v>
      </c>
    </row>
    <row r="6" spans="1:41" x14ac:dyDescent="0.3">
      <c r="A6" s="29" t="s">
        <v>12</v>
      </c>
      <c r="B6" s="44">
        <v>1</v>
      </c>
      <c r="C6" s="5">
        <v>3</v>
      </c>
      <c r="D6" s="5">
        <v>0</v>
      </c>
      <c r="E6" s="5">
        <v>0</v>
      </c>
      <c r="F6" s="5">
        <v>0</v>
      </c>
      <c r="G6" s="152">
        <v>4</v>
      </c>
      <c r="H6" s="14">
        <v>0</v>
      </c>
      <c r="I6" s="5">
        <v>0</v>
      </c>
      <c r="J6" s="5">
        <v>0</v>
      </c>
      <c r="K6" s="5">
        <v>0</v>
      </c>
      <c r="L6" s="5">
        <v>0</v>
      </c>
      <c r="M6" s="12">
        <v>0</v>
      </c>
      <c r="N6" s="152">
        <v>0</v>
      </c>
      <c r="O6" s="12">
        <v>0</v>
      </c>
      <c r="P6" s="5">
        <v>0</v>
      </c>
      <c r="Q6" s="5">
        <v>1</v>
      </c>
      <c r="R6" s="5">
        <v>0</v>
      </c>
      <c r="S6" s="5">
        <v>0</v>
      </c>
      <c r="T6" s="5">
        <v>0</v>
      </c>
      <c r="U6" s="20">
        <v>1</v>
      </c>
      <c r="V6" s="14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152">
        <v>0</v>
      </c>
      <c r="AF6" s="14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152">
        <v>0</v>
      </c>
      <c r="AO6" s="65">
        <v>5</v>
      </c>
    </row>
    <row r="7" spans="1:41" x14ac:dyDescent="0.3">
      <c r="A7" s="29" t="s">
        <v>13</v>
      </c>
      <c r="B7" s="14">
        <v>1</v>
      </c>
      <c r="C7" s="5">
        <v>0</v>
      </c>
      <c r="D7" s="5">
        <v>3</v>
      </c>
      <c r="E7" s="5">
        <v>0</v>
      </c>
      <c r="F7" s="5">
        <v>0</v>
      </c>
      <c r="G7" s="152">
        <v>4</v>
      </c>
      <c r="H7" s="14">
        <v>3</v>
      </c>
      <c r="I7" s="5">
        <v>3</v>
      </c>
      <c r="J7" s="5">
        <v>1</v>
      </c>
      <c r="K7" s="5">
        <v>3</v>
      </c>
      <c r="L7" s="5">
        <v>3</v>
      </c>
      <c r="M7" s="5">
        <v>3</v>
      </c>
      <c r="N7" s="152">
        <v>16</v>
      </c>
      <c r="O7" s="12">
        <v>2</v>
      </c>
      <c r="P7" s="5">
        <v>3</v>
      </c>
      <c r="Q7" s="5">
        <v>1</v>
      </c>
      <c r="R7" s="5">
        <v>0</v>
      </c>
      <c r="S7" s="5">
        <v>0</v>
      </c>
      <c r="T7" s="17">
        <v>0</v>
      </c>
      <c r="U7" s="20">
        <v>6</v>
      </c>
      <c r="V7" s="14">
        <v>2</v>
      </c>
      <c r="W7" s="5">
        <v>1</v>
      </c>
      <c r="X7" s="5">
        <v>1</v>
      </c>
      <c r="Y7" s="5">
        <v>1</v>
      </c>
      <c r="Z7" s="5">
        <v>1</v>
      </c>
      <c r="AA7" s="5">
        <v>2</v>
      </c>
      <c r="AB7" s="5">
        <v>3</v>
      </c>
      <c r="AC7" s="5">
        <v>0</v>
      </c>
      <c r="AD7" s="5">
        <v>0</v>
      </c>
      <c r="AE7" s="152">
        <v>11</v>
      </c>
      <c r="AF7" s="14">
        <v>2</v>
      </c>
      <c r="AG7" s="5">
        <v>4</v>
      </c>
      <c r="AH7" s="5">
        <v>2</v>
      </c>
      <c r="AI7" s="5">
        <v>2</v>
      </c>
      <c r="AJ7" s="5">
        <v>0</v>
      </c>
      <c r="AK7" s="5">
        <v>1</v>
      </c>
      <c r="AL7" s="5">
        <v>1</v>
      </c>
      <c r="AM7" s="5">
        <v>1</v>
      </c>
      <c r="AN7" s="152">
        <v>13</v>
      </c>
      <c r="AO7" s="65">
        <v>50</v>
      </c>
    </row>
    <row r="11" spans="1:41" ht="15" thickBot="1" x14ac:dyDescent="0.35"/>
    <row r="12" spans="1:41" ht="14.4" customHeight="1" x14ac:dyDescent="0.3">
      <c r="A12" s="159" t="s">
        <v>6</v>
      </c>
      <c r="B12" s="161" t="s">
        <v>95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3"/>
      <c r="M12" s="161" t="s">
        <v>99</v>
      </c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3"/>
      <c r="Z12" s="161" t="s">
        <v>105</v>
      </c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3"/>
      <c r="AL12" s="157" t="s">
        <v>38</v>
      </c>
      <c r="AM12" s="81"/>
    </row>
    <row r="13" spans="1:41" s="3" customFormat="1" ht="14.4" customHeight="1" x14ac:dyDescent="0.3">
      <c r="A13" s="160"/>
      <c r="B13" s="7" t="s">
        <v>76</v>
      </c>
      <c r="C13" s="4" t="s">
        <v>74</v>
      </c>
      <c r="D13" s="4" t="s">
        <v>75</v>
      </c>
      <c r="E13" s="4" t="s">
        <v>86</v>
      </c>
      <c r="F13" s="4" t="s">
        <v>87</v>
      </c>
      <c r="G13" s="4" t="s">
        <v>89</v>
      </c>
      <c r="H13" s="4" t="s">
        <v>90</v>
      </c>
      <c r="I13" s="4" t="s">
        <v>96</v>
      </c>
      <c r="J13" s="4" t="s">
        <v>97</v>
      </c>
      <c r="K13" s="4" t="s">
        <v>98</v>
      </c>
      <c r="L13" s="18" t="s">
        <v>8</v>
      </c>
      <c r="M13" s="61" t="s">
        <v>76</v>
      </c>
      <c r="N13" s="151" t="s">
        <v>72</v>
      </c>
      <c r="O13" s="63" t="s">
        <v>74</v>
      </c>
      <c r="P13" s="63" t="s">
        <v>75</v>
      </c>
      <c r="Q13" s="4" t="s">
        <v>77</v>
      </c>
      <c r="R13" s="3" t="s">
        <v>104</v>
      </c>
      <c r="S13" s="63" t="s">
        <v>86</v>
      </c>
      <c r="T13" s="63" t="s">
        <v>87</v>
      </c>
      <c r="U13" s="63" t="s">
        <v>100</v>
      </c>
      <c r="V13" s="63" t="s">
        <v>101</v>
      </c>
      <c r="W13" s="63" t="s">
        <v>102</v>
      </c>
      <c r="X13" s="62" t="s">
        <v>103</v>
      </c>
      <c r="Y13" s="18" t="s">
        <v>8</v>
      </c>
      <c r="Z13" s="7" t="s">
        <v>76</v>
      </c>
      <c r="AA13" s="4" t="s">
        <v>72</v>
      </c>
      <c r="AB13" s="4" t="s">
        <v>74</v>
      </c>
      <c r="AC13" s="4" t="s">
        <v>75</v>
      </c>
      <c r="AD13" s="4" t="s">
        <v>77</v>
      </c>
      <c r="AE13" s="4" t="s">
        <v>104</v>
      </c>
      <c r="AF13" s="4" t="s">
        <v>86</v>
      </c>
      <c r="AG13" s="4" t="s">
        <v>87</v>
      </c>
      <c r="AH13" s="4" t="s">
        <v>88</v>
      </c>
      <c r="AI13" s="4" t="s">
        <v>106</v>
      </c>
      <c r="AJ13" s="4" t="s">
        <v>107</v>
      </c>
      <c r="AK13" s="18" t="s">
        <v>8</v>
      </c>
      <c r="AL13" s="158"/>
      <c r="AM13" s="81"/>
    </row>
    <row r="14" spans="1:41" x14ac:dyDescent="0.3">
      <c r="A14" s="29" t="s">
        <v>40</v>
      </c>
      <c r="B14" s="14">
        <v>0</v>
      </c>
      <c r="C14" s="5">
        <v>0</v>
      </c>
      <c r="D14" s="5">
        <v>0</v>
      </c>
      <c r="E14" s="5">
        <v>0</v>
      </c>
      <c r="F14" s="5">
        <v>0</v>
      </c>
      <c r="G14" s="5">
        <v>1</v>
      </c>
      <c r="H14" s="5">
        <v>0</v>
      </c>
      <c r="I14" s="5">
        <v>0</v>
      </c>
      <c r="J14" s="5">
        <v>0</v>
      </c>
      <c r="K14" s="5">
        <v>0</v>
      </c>
      <c r="L14" s="20">
        <v>1</v>
      </c>
      <c r="M14" s="150">
        <v>0</v>
      </c>
      <c r="N14" s="12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118">
        <v>0</v>
      </c>
      <c r="V14" s="12">
        <v>0</v>
      </c>
      <c r="W14" s="5">
        <v>0</v>
      </c>
      <c r="X14" s="5">
        <v>0</v>
      </c>
      <c r="Y14" s="152">
        <v>0</v>
      </c>
      <c r="Z14" s="14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20">
        <v>0</v>
      </c>
      <c r="AL14" s="64">
        <v>1</v>
      </c>
      <c r="AM14" s="82"/>
    </row>
    <row r="15" spans="1:41" x14ac:dyDescent="0.3">
      <c r="A15" s="29" t="s">
        <v>41</v>
      </c>
      <c r="B15" s="14">
        <v>0</v>
      </c>
      <c r="C15" s="5">
        <v>0</v>
      </c>
      <c r="D15" s="5">
        <v>0</v>
      </c>
      <c r="E15" s="5">
        <v>0</v>
      </c>
      <c r="F15" s="5">
        <v>0</v>
      </c>
      <c r="G15" s="5">
        <v>1</v>
      </c>
      <c r="H15" s="5">
        <v>0</v>
      </c>
      <c r="I15" s="5">
        <v>1</v>
      </c>
      <c r="J15" s="5">
        <v>0</v>
      </c>
      <c r="K15" s="5">
        <v>0</v>
      </c>
      <c r="L15" s="20">
        <v>2</v>
      </c>
      <c r="M15" s="150">
        <v>0</v>
      </c>
      <c r="N15" s="12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118">
        <v>2</v>
      </c>
      <c r="V15" s="12">
        <v>0</v>
      </c>
      <c r="W15" s="5">
        <v>0</v>
      </c>
      <c r="X15" s="5">
        <v>0</v>
      </c>
      <c r="Y15" s="152">
        <v>2</v>
      </c>
      <c r="Z15" s="14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20">
        <v>0</v>
      </c>
      <c r="AL15" s="64">
        <v>4</v>
      </c>
      <c r="AM15" s="82"/>
    </row>
    <row r="16" spans="1:41" x14ac:dyDescent="0.3">
      <c r="A16" s="29" t="s">
        <v>42</v>
      </c>
      <c r="B16" s="14">
        <v>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5">
        <v>0</v>
      </c>
      <c r="L16" s="20">
        <v>2</v>
      </c>
      <c r="M16" s="150">
        <v>2</v>
      </c>
      <c r="N16" s="12">
        <v>2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118">
        <v>0</v>
      </c>
      <c r="V16" s="12">
        <v>0</v>
      </c>
      <c r="W16" s="5">
        <v>0</v>
      </c>
      <c r="X16" s="5">
        <v>0</v>
      </c>
      <c r="Y16" s="152">
        <v>4</v>
      </c>
      <c r="Z16" s="14">
        <v>0</v>
      </c>
      <c r="AA16" s="5">
        <v>0</v>
      </c>
      <c r="AB16" s="5">
        <v>0</v>
      </c>
      <c r="AC16" s="5">
        <v>0</v>
      </c>
      <c r="AD16" s="5">
        <v>2</v>
      </c>
      <c r="AE16" s="5">
        <v>0</v>
      </c>
      <c r="AF16" s="5">
        <v>1</v>
      </c>
      <c r="AG16" s="5">
        <v>0</v>
      </c>
      <c r="AH16" s="5">
        <v>0</v>
      </c>
      <c r="AI16" s="5">
        <v>0</v>
      </c>
      <c r="AJ16" s="5">
        <v>0</v>
      </c>
      <c r="AK16" s="20">
        <v>3</v>
      </c>
      <c r="AL16" s="64">
        <v>9</v>
      </c>
      <c r="AM16" s="82"/>
    </row>
    <row r="17" spans="1:39" x14ac:dyDescent="0.3">
      <c r="A17" s="29" t="s">
        <v>43</v>
      </c>
      <c r="B17" s="14">
        <v>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20">
        <v>1</v>
      </c>
      <c r="M17" s="150">
        <v>0</v>
      </c>
      <c r="N17" s="12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118">
        <v>0</v>
      </c>
      <c r="V17" s="12">
        <v>0</v>
      </c>
      <c r="W17" s="5">
        <v>0</v>
      </c>
      <c r="X17" s="5">
        <v>0</v>
      </c>
      <c r="Y17" s="152">
        <v>0</v>
      </c>
      <c r="Z17" s="14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1</v>
      </c>
      <c r="AG17" s="5">
        <v>0</v>
      </c>
      <c r="AH17" s="5">
        <v>0</v>
      </c>
      <c r="AI17" s="5">
        <v>0</v>
      </c>
      <c r="AJ17" s="5">
        <v>0</v>
      </c>
      <c r="AK17" s="20">
        <v>1</v>
      </c>
      <c r="AL17" s="64">
        <v>2</v>
      </c>
      <c r="AM17" s="82"/>
    </row>
    <row r="18" spans="1:39" x14ac:dyDescent="0.3">
      <c r="A18" s="29" t="s">
        <v>44</v>
      </c>
      <c r="B18" s="14">
        <v>3</v>
      </c>
      <c r="C18" s="5">
        <v>0</v>
      </c>
      <c r="D18" s="5">
        <v>0</v>
      </c>
      <c r="E18" s="5">
        <v>4</v>
      </c>
      <c r="F18" s="5">
        <v>2</v>
      </c>
      <c r="G18" s="5">
        <v>0</v>
      </c>
      <c r="H18" s="5">
        <v>0</v>
      </c>
      <c r="I18" s="5">
        <v>1</v>
      </c>
      <c r="J18" s="5">
        <v>0</v>
      </c>
      <c r="K18" s="5">
        <v>0</v>
      </c>
      <c r="L18" s="20">
        <v>10</v>
      </c>
      <c r="M18" s="150">
        <v>0</v>
      </c>
      <c r="N18" s="12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118">
        <v>2</v>
      </c>
      <c r="V18" s="12">
        <v>0</v>
      </c>
      <c r="W18" s="5">
        <v>0</v>
      </c>
      <c r="X18" s="5">
        <v>0</v>
      </c>
      <c r="Y18" s="152">
        <v>2</v>
      </c>
      <c r="Z18" s="14">
        <v>0</v>
      </c>
      <c r="AA18" s="5">
        <v>0</v>
      </c>
      <c r="AB18" s="5">
        <v>1</v>
      </c>
      <c r="AC18" s="5">
        <v>2</v>
      </c>
      <c r="AD18" s="5">
        <v>2</v>
      </c>
      <c r="AE18" s="5">
        <v>4</v>
      </c>
      <c r="AF18" s="5">
        <v>0</v>
      </c>
      <c r="AG18" s="5">
        <v>0</v>
      </c>
      <c r="AH18" s="5">
        <v>0</v>
      </c>
      <c r="AI18" s="5">
        <v>1</v>
      </c>
      <c r="AJ18" s="5">
        <v>1</v>
      </c>
      <c r="AK18" s="20">
        <v>11</v>
      </c>
      <c r="AL18" s="64">
        <v>23</v>
      </c>
      <c r="AM18" s="82"/>
    </row>
    <row r="22" spans="1:39" x14ac:dyDescent="0.3">
      <c r="G22" s="75"/>
      <c r="H22" s="75"/>
      <c r="I22" s="75"/>
    </row>
    <row r="23" spans="1:39" x14ac:dyDescent="0.3">
      <c r="G23" s="75"/>
      <c r="H23" s="75"/>
      <c r="I23" s="76"/>
    </row>
    <row r="24" spans="1:39" x14ac:dyDescent="0.3">
      <c r="G24" s="75"/>
      <c r="H24" s="75"/>
      <c r="I24" s="76"/>
    </row>
    <row r="25" spans="1:39" x14ac:dyDescent="0.3">
      <c r="G25" s="75"/>
      <c r="H25" s="75"/>
      <c r="I25" s="76"/>
    </row>
    <row r="26" spans="1:39" x14ac:dyDescent="0.3">
      <c r="G26" s="75"/>
      <c r="H26" s="75"/>
      <c r="I26" s="76"/>
    </row>
    <row r="27" spans="1:39" x14ac:dyDescent="0.3">
      <c r="G27" s="75"/>
      <c r="H27" s="75"/>
      <c r="I27" s="76"/>
    </row>
  </sheetData>
  <mergeCells count="12">
    <mergeCell ref="AO1:AO2"/>
    <mergeCell ref="A12:A13"/>
    <mergeCell ref="B1:G1"/>
    <mergeCell ref="H1:N1"/>
    <mergeCell ref="O1:U1"/>
    <mergeCell ref="V1:AE1"/>
    <mergeCell ref="B12:L12"/>
    <mergeCell ref="AF1:AN1"/>
    <mergeCell ref="M12:Y12"/>
    <mergeCell ref="Z12:AK12"/>
    <mergeCell ref="AL12:AL13"/>
    <mergeCell ref="A1: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20"/>
  <sheetViews>
    <sheetView workbookViewId="0">
      <selection activeCell="AM16" sqref="AM16"/>
    </sheetView>
  </sheetViews>
  <sheetFormatPr defaultRowHeight="14.4" x14ac:dyDescent="0.3"/>
  <cols>
    <col min="1" max="1" width="8.88671875" style="3"/>
    <col min="2" max="17" width="5" customWidth="1"/>
    <col min="18" max="18" width="5" style="24" customWidth="1"/>
    <col min="19" max="29" width="5" customWidth="1"/>
    <col min="30" max="30" width="7.44140625" customWidth="1"/>
    <col min="31" max="33" width="5" customWidth="1"/>
    <col min="34" max="34" width="5" style="26" customWidth="1"/>
    <col min="35" max="35" width="4.88671875" customWidth="1"/>
    <col min="36" max="37" width="5.109375" customWidth="1"/>
    <col min="38" max="38" width="5.109375" style="38" customWidth="1"/>
    <col min="39" max="44" width="5.109375" customWidth="1"/>
    <col min="45" max="45" width="8.44140625" customWidth="1"/>
    <col min="46" max="49" width="5.109375" customWidth="1"/>
    <col min="50" max="50" width="6.44140625" customWidth="1"/>
  </cols>
  <sheetData>
    <row r="1" spans="1:51" x14ac:dyDescent="0.3">
      <c r="A1" s="167" t="s">
        <v>6</v>
      </c>
      <c r="B1" s="175" t="s">
        <v>109</v>
      </c>
      <c r="C1" s="162"/>
      <c r="D1" s="162"/>
      <c r="E1" s="162"/>
      <c r="F1" s="162"/>
      <c r="G1" s="162"/>
      <c r="H1" s="163"/>
      <c r="I1" s="175" t="s">
        <v>110</v>
      </c>
      <c r="J1" s="162"/>
      <c r="K1" s="162"/>
      <c r="L1" s="162"/>
      <c r="M1" s="162"/>
      <c r="N1" s="162"/>
      <c r="O1" s="162"/>
      <c r="P1" s="163"/>
      <c r="Q1" s="175" t="s">
        <v>111</v>
      </c>
      <c r="R1" s="162"/>
      <c r="S1" s="162"/>
      <c r="T1" s="162"/>
      <c r="U1" s="162"/>
      <c r="V1" s="162"/>
      <c r="W1" s="163"/>
      <c r="X1" s="161" t="s">
        <v>112</v>
      </c>
      <c r="Y1" s="162"/>
      <c r="Z1" s="162"/>
      <c r="AA1" s="162"/>
      <c r="AB1" s="162"/>
      <c r="AC1" s="162"/>
      <c r="AD1" s="162"/>
      <c r="AE1" s="162"/>
      <c r="AF1" s="162"/>
      <c r="AG1" s="163"/>
      <c r="AH1" s="161" t="s">
        <v>113</v>
      </c>
      <c r="AI1" s="162"/>
      <c r="AJ1" s="162"/>
      <c r="AK1" s="162"/>
      <c r="AL1" s="162"/>
      <c r="AM1" s="162"/>
      <c r="AN1" s="162"/>
      <c r="AO1" s="162"/>
      <c r="AP1" s="162"/>
      <c r="AQ1" s="162"/>
      <c r="AR1" s="163"/>
      <c r="AS1" s="169" t="s">
        <v>108</v>
      </c>
    </row>
    <row r="2" spans="1:51" s="3" customFormat="1" x14ac:dyDescent="0.3">
      <c r="A2" s="168"/>
      <c r="B2" s="61" t="s">
        <v>114</v>
      </c>
      <c r="C2" s="63" t="s">
        <v>115</v>
      </c>
      <c r="D2" s="63" t="s">
        <v>116</v>
      </c>
      <c r="E2" s="63" t="s">
        <v>80</v>
      </c>
      <c r="F2" s="63" t="s">
        <v>81</v>
      </c>
      <c r="G2" s="63" t="s">
        <v>117</v>
      </c>
      <c r="H2" s="18" t="s">
        <v>8</v>
      </c>
      <c r="I2" s="61" t="s">
        <v>76</v>
      </c>
      <c r="J2" s="63" t="s">
        <v>72</v>
      </c>
      <c r="K2" s="63" t="s">
        <v>73</v>
      </c>
      <c r="L2" s="63" t="s">
        <v>74</v>
      </c>
      <c r="M2" s="63" t="s">
        <v>75</v>
      </c>
      <c r="N2" s="63" t="s">
        <v>77</v>
      </c>
      <c r="O2" s="63" t="s">
        <v>104</v>
      </c>
      <c r="P2" s="18" t="s">
        <v>8</v>
      </c>
      <c r="Q2" s="61" t="s">
        <v>114</v>
      </c>
      <c r="R2" s="63" t="s">
        <v>115</v>
      </c>
      <c r="S2" s="63" t="s">
        <v>80</v>
      </c>
      <c r="T2" s="63" t="s">
        <v>81</v>
      </c>
      <c r="U2" s="4" t="s">
        <v>82</v>
      </c>
      <c r="V2" s="4" t="s">
        <v>83</v>
      </c>
      <c r="W2" s="18" t="s">
        <v>8</v>
      </c>
      <c r="X2" s="7" t="s">
        <v>76</v>
      </c>
      <c r="Y2" s="4" t="s">
        <v>72</v>
      </c>
      <c r="Z2" s="4" t="s">
        <v>94</v>
      </c>
      <c r="AA2" s="4" t="s">
        <v>86</v>
      </c>
      <c r="AB2" s="4" t="s">
        <v>87</v>
      </c>
      <c r="AC2" s="4" t="s">
        <v>89</v>
      </c>
      <c r="AD2" s="4" t="s">
        <v>90</v>
      </c>
      <c r="AE2" s="4" t="s">
        <v>96</v>
      </c>
      <c r="AF2" s="4" t="s">
        <v>97</v>
      </c>
      <c r="AG2" s="18" t="s">
        <v>8</v>
      </c>
      <c r="AH2" s="68" t="s">
        <v>76</v>
      </c>
      <c r="AI2" s="69" t="s">
        <v>72</v>
      </c>
      <c r="AJ2" s="63" t="s">
        <v>73</v>
      </c>
      <c r="AK2" s="63" t="s">
        <v>93</v>
      </c>
      <c r="AL2" s="63" t="s">
        <v>94</v>
      </c>
      <c r="AM2" s="4" t="s">
        <v>86</v>
      </c>
      <c r="AN2" s="4" t="s">
        <v>87</v>
      </c>
      <c r="AO2" s="4" t="s">
        <v>89</v>
      </c>
      <c r="AP2" s="4" t="s">
        <v>90</v>
      </c>
      <c r="AQ2" s="4" t="s">
        <v>118</v>
      </c>
      <c r="AR2" s="18" t="s">
        <v>8</v>
      </c>
      <c r="AS2" s="170"/>
    </row>
    <row r="3" spans="1:51" x14ac:dyDescent="0.3">
      <c r="A3" s="29" t="s">
        <v>15</v>
      </c>
      <c r="B3" s="66">
        <v>2</v>
      </c>
      <c r="C3" s="27">
        <v>2</v>
      </c>
      <c r="D3" s="27">
        <v>0</v>
      </c>
      <c r="E3" s="27">
        <v>0</v>
      </c>
      <c r="F3" s="27">
        <v>0</v>
      </c>
      <c r="G3" s="27">
        <v>0</v>
      </c>
      <c r="H3" s="152">
        <v>4</v>
      </c>
      <c r="I3" s="66">
        <v>2</v>
      </c>
      <c r="J3" s="27">
        <v>0</v>
      </c>
      <c r="K3" s="27">
        <v>0</v>
      </c>
      <c r="L3" s="27">
        <v>0</v>
      </c>
      <c r="M3" s="27">
        <v>0</v>
      </c>
      <c r="N3" s="27">
        <v>0</v>
      </c>
      <c r="O3" s="27">
        <v>0</v>
      </c>
      <c r="P3" s="152">
        <v>2</v>
      </c>
      <c r="Q3" s="66">
        <v>2</v>
      </c>
      <c r="R3" s="118">
        <v>3</v>
      </c>
      <c r="S3" s="12">
        <v>0</v>
      </c>
      <c r="T3" s="5">
        <v>0</v>
      </c>
      <c r="U3" s="5">
        <v>0</v>
      </c>
      <c r="V3" s="5">
        <v>0</v>
      </c>
      <c r="W3" s="152">
        <v>5</v>
      </c>
      <c r="X3" s="14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152">
        <v>0</v>
      </c>
      <c r="AH3" s="150">
        <v>0</v>
      </c>
      <c r="AI3" s="118">
        <v>0</v>
      </c>
      <c r="AJ3" s="5">
        <v>1</v>
      </c>
      <c r="AK3" s="5">
        <v>0</v>
      </c>
      <c r="AL3" s="67">
        <v>3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152">
        <v>4</v>
      </c>
      <c r="AS3" s="146">
        <v>15</v>
      </c>
    </row>
    <row r="4" spans="1:51" x14ac:dyDescent="0.3">
      <c r="A4" s="29" t="s">
        <v>16</v>
      </c>
      <c r="B4" s="66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152">
        <v>0</v>
      </c>
      <c r="I4" s="66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152">
        <v>0</v>
      </c>
      <c r="Q4" s="66">
        <v>2</v>
      </c>
      <c r="R4" s="118">
        <v>3</v>
      </c>
      <c r="S4" s="12">
        <v>3</v>
      </c>
      <c r="T4" s="5">
        <v>4</v>
      </c>
      <c r="U4" s="5">
        <v>2</v>
      </c>
      <c r="V4" s="5">
        <v>2</v>
      </c>
      <c r="W4" s="152">
        <v>16</v>
      </c>
      <c r="X4" s="14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152">
        <v>0</v>
      </c>
      <c r="AH4" s="150">
        <v>0</v>
      </c>
      <c r="AI4" s="118">
        <v>0</v>
      </c>
      <c r="AJ4" s="5">
        <v>0</v>
      </c>
      <c r="AK4" s="5">
        <v>0</v>
      </c>
      <c r="AL4" s="67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152">
        <v>0</v>
      </c>
      <c r="AS4" s="146">
        <v>16</v>
      </c>
    </row>
    <row r="5" spans="1:51" x14ac:dyDescent="0.3">
      <c r="A5" s="29" t="s">
        <v>17</v>
      </c>
      <c r="B5" s="66">
        <v>0</v>
      </c>
      <c r="C5" s="27">
        <v>0</v>
      </c>
      <c r="D5" s="27">
        <v>0</v>
      </c>
      <c r="E5" s="27">
        <v>2</v>
      </c>
      <c r="F5" s="27">
        <v>0</v>
      </c>
      <c r="G5" s="27">
        <v>0</v>
      </c>
      <c r="H5" s="152">
        <v>2</v>
      </c>
      <c r="I5" s="66">
        <v>2</v>
      </c>
      <c r="J5" s="27">
        <v>3</v>
      </c>
      <c r="K5" s="27">
        <v>1</v>
      </c>
      <c r="L5" s="27">
        <v>1</v>
      </c>
      <c r="M5" s="27">
        <v>2</v>
      </c>
      <c r="N5" s="27">
        <v>3</v>
      </c>
      <c r="O5" s="27">
        <v>3</v>
      </c>
      <c r="P5" s="152">
        <v>15</v>
      </c>
      <c r="Q5" s="66">
        <v>2</v>
      </c>
      <c r="R5" s="118">
        <v>3</v>
      </c>
      <c r="S5" s="12">
        <v>0</v>
      </c>
      <c r="T5" s="5">
        <v>0</v>
      </c>
      <c r="U5" s="5">
        <v>2</v>
      </c>
      <c r="V5" s="5">
        <v>0</v>
      </c>
      <c r="W5" s="152">
        <v>7</v>
      </c>
      <c r="X5" s="14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152">
        <v>0</v>
      </c>
      <c r="AH5" s="150">
        <v>0</v>
      </c>
      <c r="AI5" s="118">
        <v>0</v>
      </c>
      <c r="AJ5" s="5">
        <v>1</v>
      </c>
      <c r="AK5" s="5">
        <v>0</v>
      </c>
      <c r="AL5" s="67">
        <v>3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152">
        <v>4</v>
      </c>
      <c r="AS5" s="146">
        <v>28</v>
      </c>
    </row>
    <row r="6" spans="1:51" x14ac:dyDescent="0.3">
      <c r="A6" s="29" t="s">
        <v>18</v>
      </c>
      <c r="B6" s="66">
        <v>2</v>
      </c>
      <c r="C6" s="27">
        <v>0</v>
      </c>
      <c r="D6" s="27">
        <v>0</v>
      </c>
      <c r="E6" s="27">
        <v>2</v>
      </c>
      <c r="F6" s="27">
        <v>4</v>
      </c>
      <c r="G6" s="27">
        <v>0</v>
      </c>
      <c r="H6" s="152">
        <v>8</v>
      </c>
      <c r="I6" s="66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152">
        <v>0</v>
      </c>
      <c r="Q6" s="66">
        <v>2</v>
      </c>
      <c r="R6" s="118">
        <v>0</v>
      </c>
      <c r="S6" s="12">
        <v>3</v>
      </c>
      <c r="T6" s="5">
        <v>0</v>
      </c>
      <c r="U6" s="5">
        <v>2</v>
      </c>
      <c r="V6" s="5">
        <v>0</v>
      </c>
      <c r="W6" s="152">
        <v>7</v>
      </c>
      <c r="X6" s="14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152">
        <v>0</v>
      </c>
      <c r="AH6" s="150">
        <v>0</v>
      </c>
      <c r="AI6" s="118">
        <v>0</v>
      </c>
      <c r="AJ6" s="5">
        <v>0</v>
      </c>
      <c r="AK6" s="5">
        <v>0</v>
      </c>
      <c r="AL6" s="67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152">
        <v>0</v>
      </c>
      <c r="AS6" s="146">
        <v>15</v>
      </c>
    </row>
    <row r="7" spans="1:51" x14ac:dyDescent="0.3">
      <c r="A7" s="29" t="s">
        <v>19</v>
      </c>
      <c r="B7" s="66">
        <v>2</v>
      </c>
      <c r="C7" s="27">
        <v>0</v>
      </c>
      <c r="D7" s="27">
        <v>0</v>
      </c>
      <c r="E7" s="27">
        <v>2</v>
      </c>
      <c r="F7" s="27">
        <v>2</v>
      </c>
      <c r="G7" s="27">
        <v>0</v>
      </c>
      <c r="H7" s="152">
        <v>6</v>
      </c>
      <c r="I7" s="66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152">
        <v>0</v>
      </c>
      <c r="Q7" s="66">
        <v>2</v>
      </c>
      <c r="R7" s="118">
        <v>2</v>
      </c>
      <c r="S7" s="12">
        <v>0</v>
      </c>
      <c r="T7" s="5">
        <v>0</v>
      </c>
      <c r="U7" s="5">
        <v>2</v>
      </c>
      <c r="V7" s="5">
        <v>0</v>
      </c>
      <c r="W7" s="152">
        <v>6</v>
      </c>
      <c r="X7" s="14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152">
        <v>0</v>
      </c>
      <c r="AH7" s="150">
        <v>0</v>
      </c>
      <c r="AI7" s="118">
        <v>0</v>
      </c>
      <c r="AJ7" s="5">
        <v>0</v>
      </c>
      <c r="AK7" s="5">
        <v>0</v>
      </c>
      <c r="AL7" s="67">
        <v>3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152">
        <v>3</v>
      </c>
      <c r="AS7" s="146">
        <v>15</v>
      </c>
    </row>
    <row r="12" spans="1:51" ht="15" thickBot="1" x14ac:dyDescent="0.35"/>
    <row r="13" spans="1:51" x14ac:dyDescent="0.3">
      <c r="A13" s="172" t="s">
        <v>6</v>
      </c>
      <c r="B13" s="161" t="s">
        <v>119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3"/>
      <c r="M13" s="161" t="s">
        <v>120</v>
      </c>
      <c r="N13" s="162"/>
      <c r="O13" s="162"/>
      <c r="P13" s="162"/>
      <c r="Q13" s="162"/>
      <c r="R13" s="162"/>
      <c r="S13" s="162"/>
      <c r="T13" s="162"/>
      <c r="U13" s="162"/>
      <c r="V13" s="163"/>
      <c r="W13" s="161" t="s">
        <v>121</v>
      </c>
      <c r="X13" s="162"/>
      <c r="Y13" s="162"/>
      <c r="Z13" s="162"/>
      <c r="AA13" s="162"/>
      <c r="AB13" s="162"/>
      <c r="AC13" s="163"/>
      <c r="AD13" s="169" t="s">
        <v>108</v>
      </c>
      <c r="AE13" s="71"/>
      <c r="AF13" s="71"/>
      <c r="AG13" s="71"/>
      <c r="AH13" s="71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1"/>
    </row>
    <row r="14" spans="1:51" s="3" customFormat="1" x14ac:dyDescent="0.3">
      <c r="A14" s="173"/>
      <c r="B14" s="7" t="s">
        <v>76</v>
      </c>
      <c r="C14" s="4" t="s">
        <v>74</v>
      </c>
      <c r="D14" s="4" t="s">
        <v>75</v>
      </c>
      <c r="E14" s="4" t="s">
        <v>86</v>
      </c>
      <c r="F14" s="4" t="s">
        <v>87</v>
      </c>
      <c r="G14" s="4" t="s">
        <v>89</v>
      </c>
      <c r="H14" s="4" t="s">
        <v>90</v>
      </c>
      <c r="I14" s="4" t="s">
        <v>96</v>
      </c>
      <c r="J14" s="4" t="s">
        <v>97</v>
      </c>
      <c r="K14" s="4" t="s">
        <v>98</v>
      </c>
      <c r="L14" s="25" t="s">
        <v>8</v>
      </c>
      <c r="M14" s="7" t="s">
        <v>76</v>
      </c>
      <c r="N14" s="4" t="s">
        <v>72</v>
      </c>
      <c r="O14" s="4" t="s">
        <v>73</v>
      </c>
      <c r="P14" s="4" t="s">
        <v>74</v>
      </c>
      <c r="Q14" s="4" t="s">
        <v>75</v>
      </c>
      <c r="R14" s="4" t="s">
        <v>86</v>
      </c>
      <c r="S14" s="4" t="s">
        <v>87</v>
      </c>
      <c r="T14" s="63" t="s">
        <v>89</v>
      </c>
      <c r="U14" s="4" t="s">
        <v>90</v>
      </c>
      <c r="V14" s="18" t="s">
        <v>8</v>
      </c>
      <c r="W14" s="68" t="s">
        <v>76</v>
      </c>
      <c r="X14" s="4" t="s">
        <v>72</v>
      </c>
      <c r="Y14" s="4" t="s">
        <v>74</v>
      </c>
      <c r="Z14" s="4" t="s">
        <v>75</v>
      </c>
      <c r="AA14" s="4" t="s">
        <v>86</v>
      </c>
      <c r="AB14" s="4" t="s">
        <v>87</v>
      </c>
      <c r="AC14" s="18" t="s">
        <v>8</v>
      </c>
      <c r="AD14" s="170"/>
      <c r="AE14" s="72"/>
      <c r="AF14" s="72"/>
      <c r="AG14" s="72"/>
      <c r="AH14" s="73"/>
      <c r="AI14" s="72"/>
      <c r="AJ14" s="72"/>
      <c r="AK14" s="72"/>
      <c r="AL14" s="74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3"/>
      <c r="AY14" s="171"/>
    </row>
    <row r="15" spans="1:51" x14ac:dyDescent="0.3">
      <c r="A15" s="9" t="s">
        <v>45</v>
      </c>
      <c r="B15" s="14">
        <v>1</v>
      </c>
      <c r="C15" s="5">
        <v>0</v>
      </c>
      <c r="D15" s="5">
        <v>0</v>
      </c>
      <c r="E15" s="5">
        <v>0</v>
      </c>
      <c r="F15" s="5">
        <v>0</v>
      </c>
      <c r="G15" s="5">
        <v>1</v>
      </c>
      <c r="H15" s="5">
        <v>1</v>
      </c>
      <c r="I15" s="5">
        <v>0</v>
      </c>
      <c r="J15" s="5">
        <v>0</v>
      </c>
      <c r="K15" s="5">
        <v>0</v>
      </c>
      <c r="L15" s="20">
        <f>SUM(B15:K15)</f>
        <v>3</v>
      </c>
      <c r="M15" s="14">
        <v>0</v>
      </c>
      <c r="N15" s="5">
        <v>2</v>
      </c>
      <c r="O15" s="5">
        <v>1</v>
      </c>
      <c r="P15" s="5">
        <v>2</v>
      </c>
      <c r="Q15" s="5">
        <v>0</v>
      </c>
      <c r="R15" s="5">
        <v>0</v>
      </c>
      <c r="S15" s="5">
        <v>2</v>
      </c>
      <c r="T15" s="70">
        <v>1</v>
      </c>
      <c r="U15" s="5">
        <v>1</v>
      </c>
      <c r="V15" s="152">
        <f>SUM(M15:U15)</f>
        <v>9</v>
      </c>
      <c r="W15" s="80">
        <v>0</v>
      </c>
      <c r="X15" s="5">
        <v>0</v>
      </c>
      <c r="Y15" s="5">
        <v>0</v>
      </c>
      <c r="Z15" s="5">
        <v>0</v>
      </c>
      <c r="AA15" s="5">
        <v>2</v>
      </c>
      <c r="AB15" s="5">
        <v>1</v>
      </c>
      <c r="AC15" s="152">
        <f>SUM(W15:AB15)</f>
        <v>3</v>
      </c>
      <c r="AD15" s="146">
        <v>15</v>
      </c>
      <c r="AE15" s="75"/>
      <c r="AF15" s="75"/>
      <c r="AG15" s="75"/>
      <c r="AH15" s="76"/>
      <c r="AI15" s="153"/>
      <c r="AJ15" s="153"/>
      <c r="AK15" s="77"/>
      <c r="AL15" s="78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6"/>
      <c r="AY15" s="76"/>
    </row>
    <row r="16" spans="1:51" x14ac:dyDescent="0.3">
      <c r="A16" s="9" t="s">
        <v>46</v>
      </c>
      <c r="B16" s="14">
        <v>1</v>
      </c>
      <c r="C16" s="5">
        <v>2</v>
      </c>
      <c r="D16" s="5">
        <v>1</v>
      </c>
      <c r="E16" s="5">
        <v>0</v>
      </c>
      <c r="F16" s="5">
        <v>0</v>
      </c>
      <c r="G16" s="5">
        <v>1</v>
      </c>
      <c r="H16" s="5">
        <v>2</v>
      </c>
      <c r="I16" s="5">
        <v>1</v>
      </c>
      <c r="J16" s="5">
        <v>1</v>
      </c>
      <c r="K16" s="5">
        <v>0</v>
      </c>
      <c r="L16" s="20">
        <f t="shared" ref="L16:L19" si="0">SUM(B16:K16)</f>
        <v>9</v>
      </c>
      <c r="M16" s="14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70">
        <v>0</v>
      </c>
      <c r="U16" s="5">
        <v>0</v>
      </c>
      <c r="V16" s="152">
        <f>SUM(M16:U16)</f>
        <v>0</v>
      </c>
      <c r="W16" s="80">
        <v>0</v>
      </c>
      <c r="X16" s="5">
        <v>0</v>
      </c>
      <c r="Y16" s="5">
        <v>0</v>
      </c>
      <c r="Z16" s="5">
        <v>0</v>
      </c>
      <c r="AA16" s="5">
        <v>2</v>
      </c>
      <c r="AB16" s="5">
        <v>0</v>
      </c>
      <c r="AC16" s="152">
        <f>SUM(W16:AB16)</f>
        <v>2</v>
      </c>
      <c r="AD16" s="146">
        <v>11</v>
      </c>
      <c r="AE16" s="75"/>
      <c r="AF16" s="75"/>
      <c r="AG16" s="75"/>
      <c r="AH16" s="76"/>
      <c r="AI16" s="153"/>
      <c r="AJ16" s="153"/>
      <c r="AK16" s="77"/>
      <c r="AL16" s="78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6"/>
      <c r="AY16" s="76"/>
    </row>
    <row r="17" spans="1:51" x14ac:dyDescent="0.3">
      <c r="A17" s="9" t="s">
        <v>47</v>
      </c>
      <c r="B17" s="14">
        <v>0</v>
      </c>
      <c r="C17" s="5">
        <v>0</v>
      </c>
      <c r="D17" s="5">
        <v>0</v>
      </c>
      <c r="E17" s="5">
        <v>0</v>
      </c>
      <c r="F17" s="5">
        <v>0</v>
      </c>
      <c r="G17" s="5">
        <v>1</v>
      </c>
      <c r="H17" s="5">
        <v>2</v>
      </c>
      <c r="I17" s="5">
        <v>1</v>
      </c>
      <c r="J17" s="5">
        <v>0</v>
      </c>
      <c r="K17" s="5">
        <v>0</v>
      </c>
      <c r="L17" s="20">
        <f t="shared" si="0"/>
        <v>4</v>
      </c>
      <c r="M17" s="14">
        <v>0</v>
      </c>
      <c r="N17" s="5">
        <v>0</v>
      </c>
      <c r="O17" s="5">
        <v>0</v>
      </c>
      <c r="P17" s="5">
        <v>0</v>
      </c>
      <c r="Q17" s="5">
        <v>1</v>
      </c>
      <c r="R17" s="5">
        <v>0</v>
      </c>
      <c r="S17" s="5">
        <v>0</v>
      </c>
      <c r="T17" s="70">
        <v>0</v>
      </c>
      <c r="U17" s="5">
        <v>0</v>
      </c>
      <c r="V17" s="152">
        <f>SUM(M17:U17)</f>
        <v>1</v>
      </c>
      <c r="W17" s="80">
        <v>0</v>
      </c>
      <c r="X17" s="5">
        <v>0</v>
      </c>
      <c r="Y17" s="5">
        <v>6</v>
      </c>
      <c r="Z17" s="5">
        <v>0</v>
      </c>
      <c r="AA17" s="5">
        <v>3</v>
      </c>
      <c r="AB17" s="5">
        <v>3</v>
      </c>
      <c r="AC17" s="152">
        <f>SUM(W17:AB17)</f>
        <v>12</v>
      </c>
      <c r="AD17" s="146">
        <v>17</v>
      </c>
      <c r="AE17" s="75"/>
      <c r="AF17" s="75"/>
      <c r="AG17" s="75"/>
      <c r="AH17" s="76"/>
      <c r="AI17" s="153"/>
      <c r="AJ17" s="153"/>
      <c r="AK17" s="77"/>
      <c r="AL17" s="79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6"/>
      <c r="AY17" s="76"/>
    </row>
    <row r="18" spans="1:51" x14ac:dyDescent="0.3">
      <c r="A18" s="9" t="s">
        <v>48</v>
      </c>
      <c r="B18" s="14">
        <v>2</v>
      </c>
      <c r="C18" s="5">
        <v>2</v>
      </c>
      <c r="D18" s="5">
        <v>1</v>
      </c>
      <c r="E18" s="5">
        <v>4</v>
      </c>
      <c r="F18" s="5">
        <v>2</v>
      </c>
      <c r="G18" s="5">
        <v>1</v>
      </c>
      <c r="H18" s="5">
        <v>2</v>
      </c>
      <c r="I18" s="5">
        <v>0</v>
      </c>
      <c r="J18" s="5">
        <v>0</v>
      </c>
      <c r="K18" s="5">
        <v>0</v>
      </c>
      <c r="L18" s="20">
        <f t="shared" si="0"/>
        <v>14</v>
      </c>
      <c r="M18" s="14">
        <v>3</v>
      </c>
      <c r="N18" s="5">
        <v>2</v>
      </c>
      <c r="O18" s="5">
        <v>0</v>
      </c>
      <c r="P18" s="5">
        <v>3</v>
      </c>
      <c r="Q18" s="5">
        <v>1</v>
      </c>
      <c r="R18" s="5">
        <v>1</v>
      </c>
      <c r="S18" s="5">
        <v>2</v>
      </c>
      <c r="T18" s="70">
        <v>0</v>
      </c>
      <c r="U18" s="5">
        <v>0</v>
      </c>
      <c r="V18" s="152">
        <f>SUM(M18:U18)</f>
        <v>12</v>
      </c>
      <c r="W18" s="80">
        <v>0</v>
      </c>
      <c r="X18" s="5">
        <v>0</v>
      </c>
      <c r="Y18" s="5">
        <v>5</v>
      </c>
      <c r="Z18" s="5">
        <v>0</v>
      </c>
      <c r="AA18" s="5">
        <v>0</v>
      </c>
      <c r="AB18" s="5">
        <v>0</v>
      </c>
      <c r="AC18" s="152">
        <v>5</v>
      </c>
      <c r="AD18" s="146">
        <v>31</v>
      </c>
      <c r="AE18" s="75"/>
      <c r="AF18" s="75"/>
      <c r="AG18" s="75"/>
      <c r="AH18" s="76"/>
      <c r="AI18" s="153"/>
      <c r="AJ18" s="153"/>
      <c r="AK18" s="77"/>
      <c r="AL18" s="78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6"/>
      <c r="AY18" s="76"/>
    </row>
    <row r="19" spans="1:51" x14ac:dyDescent="0.3">
      <c r="A19" s="9" t="s">
        <v>49</v>
      </c>
      <c r="B19" s="14">
        <v>1</v>
      </c>
      <c r="C19" s="5">
        <v>2</v>
      </c>
      <c r="D19" s="5">
        <v>1</v>
      </c>
      <c r="E19" s="5">
        <v>0</v>
      </c>
      <c r="F19" s="5">
        <v>1</v>
      </c>
      <c r="G19" s="5">
        <v>2</v>
      </c>
      <c r="H19" s="5">
        <v>1</v>
      </c>
      <c r="I19" s="5">
        <v>0</v>
      </c>
      <c r="J19" s="5">
        <v>0</v>
      </c>
      <c r="K19" s="5">
        <v>0</v>
      </c>
      <c r="L19" s="20">
        <f t="shared" si="0"/>
        <v>8</v>
      </c>
      <c r="M19" s="14">
        <v>4</v>
      </c>
      <c r="N19" s="5">
        <v>2</v>
      </c>
      <c r="O19" s="5">
        <v>1</v>
      </c>
      <c r="P19" s="5">
        <v>0</v>
      </c>
      <c r="Q19" s="5">
        <v>2</v>
      </c>
      <c r="R19" s="5">
        <v>0</v>
      </c>
      <c r="S19" s="5">
        <v>1</v>
      </c>
      <c r="T19" s="70">
        <v>1</v>
      </c>
      <c r="U19" s="5">
        <v>0</v>
      </c>
      <c r="V19" s="152">
        <f>SUM(M19:U19)</f>
        <v>11</v>
      </c>
      <c r="W19" s="80">
        <v>0</v>
      </c>
      <c r="X19" s="5">
        <v>1</v>
      </c>
      <c r="Y19" s="5">
        <v>1</v>
      </c>
      <c r="Z19" s="5">
        <v>0</v>
      </c>
      <c r="AA19" s="5">
        <v>1</v>
      </c>
      <c r="AB19" s="5">
        <v>0</v>
      </c>
      <c r="AC19" s="152">
        <f>SUM(W19:AB19)</f>
        <v>3</v>
      </c>
      <c r="AD19" s="146">
        <v>22</v>
      </c>
      <c r="AE19" s="75"/>
      <c r="AF19" s="75"/>
      <c r="AG19" s="75"/>
      <c r="AH19" s="76"/>
      <c r="AI19" s="153"/>
      <c r="AJ19" s="153"/>
      <c r="AK19" s="77"/>
      <c r="AL19" s="78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6"/>
      <c r="AY19" s="76"/>
    </row>
    <row r="20" spans="1:51" x14ac:dyDescent="0.3">
      <c r="AH20" s="76"/>
      <c r="AI20" s="75"/>
      <c r="AJ20" s="75"/>
      <c r="AK20" s="75"/>
    </row>
  </sheetData>
  <mergeCells count="14">
    <mergeCell ref="M13:V13"/>
    <mergeCell ref="W13:AC13"/>
    <mergeCell ref="AD13:AD14"/>
    <mergeCell ref="AY13:AY14"/>
    <mergeCell ref="A1:A2"/>
    <mergeCell ref="A13:A14"/>
    <mergeCell ref="B13:L13"/>
    <mergeCell ref="AI13:AX13"/>
    <mergeCell ref="B1:H1"/>
    <mergeCell ref="I1:P1"/>
    <mergeCell ref="Q1:W1"/>
    <mergeCell ref="X1:AG1"/>
    <mergeCell ref="AH1:AR1"/>
    <mergeCell ref="AS1:A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38"/>
  <sheetViews>
    <sheetView topLeftCell="A4" zoomScale="78" zoomScaleNormal="78" workbookViewId="0">
      <selection activeCell="A37" sqref="A37:XFD37"/>
    </sheetView>
  </sheetViews>
  <sheetFormatPr defaultRowHeight="14.4" x14ac:dyDescent="0.3"/>
  <cols>
    <col min="1" max="1" width="8.88671875" style="3"/>
    <col min="2" max="17" width="4.88671875" customWidth="1"/>
    <col min="18" max="18" width="4.88671875" style="26" customWidth="1"/>
    <col min="19" max="30" width="4.88671875" customWidth="1"/>
    <col min="31" max="31" width="8.109375" customWidth="1"/>
    <col min="32" max="32" width="4.88671875" customWidth="1"/>
    <col min="33" max="33" width="4.88671875" style="26" customWidth="1"/>
    <col min="34" max="34" width="6.88671875" customWidth="1"/>
    <col min="35" max="89" width="4" customWidth="1"/>
  </cols>
  <sheetData>
    <row r="1" spans="1:34" x14ac:dyDescent="0.3">
      <c r="A1" s="172" t="s">
        <v>6</v>
      </c>
      <c r="B1" s="176" t="s">
        <v>135</v>
      </c>
      <c r="C1" s="177"/>
      <c r="D1" s="177"/>
      <c r="E1" s="178"/>
      <c r="F1" s="161" t="s">
        <v>136</v>
      </c>
      <c r="G1" s="162"/>
      <c r="H1" s="162"/>
      <c r="I1" s="162"/>
      <c r="J1" s="163"/>
      <c r="K1" s="161" t="s">
        <v>137</v>
      </c>
      <c r="L1" s="162"/>
      <c r="M1" s="162"/>
      <c r="N1" s="162"/>
      <c r="O1" s="162"/>
      <c r="P1" s="162"/>
      <c r="Q1" s="163"/>
      <c r="R1" s="161" t="s">
        <v>138</v>
      </c>
      <c r="S1" s="162"/>
      <c r="T1" s="162"/>
      <c r="U1" s="162"/>
      <c r="V1" s="162"/>
      <c r="W1" s="162"/>
      <c r="X1" s="162"/>
      <c r="Y1" s="163"/>
      <c r="Z1" s="175" t="s">
        <v>139</v>
      </c>
      <c r="AA1" s="162"/>
      <c r="AB1" s="162"/>
      <c r="AC1" s="162"/>
      <c r="AD1" s="162"/>
      <c r="AE1" s="162"/>
      <c r="AF1" s="162"/>
      <c r="AG1" s="163"/>
      <c r="AH1" s="169" t="s">
        <v>108</v>
      </c>
    </row>
    <row r="2" spans="1:34" s="3" customFormat="1" x14ac:dyDescent="0.3">
      <c r="A2" s="173"/>
      <c r="B2" s="7" t="s">
        <v>128</v>
      </c>
      <c r="C2" s="4" t="s">
        <v>129</v>
      </c>
      <c r="D2" s="4" t="s">
        <v>130</v>
      </c>
      <c r="E2" s="18" t="s">
        <v>8</v>
      </c>
      <c r="F2" s="7" t="s">
        <v>128</v>
      </c>
      <c r="G2" s="4" t="s">
        <v>129</v>
      </c>
      <c r="H2" s="4" t="s">
        <v>130</v>
      </c>
      <c r="I2" s="4" t="s">
        <v>131</v>
      </c>
      <c r="J2" s="18" t="s">
        <v>8</v>
      </c>
      <c r="K2" s="7" t="s">
        <v>128</v>
      </c>
      <c r="L2" s="4" t="s">
        <v>129</v>
      </c>
      <c r="M2" s="4" t="s">
        <v>130</v>
      </c>
      <c r="N2" s="4" t="s">
        <v>131</v>
      </c>
      <c r="O2" s="4" t="s">
        <v>132</v>
      </c>
      <c r="P2" s="4" t="s">
        <v>133</v>
      </c>
      <c r="Q2" s="18" t="s">
        <v>8</v>
      </c>
      <c r="R2" s="68" t="s">
        <v>128</v>
      </c>
      <c r="S2" s="11" t="s">
        <v>129</v>
      </c>
      <c r="T2" s="4" t="s">
        <v>130</v>
      </c>
      <c r="U2" s="4" t="s">
        <v>131</v>
      </c>
      <c r="V2" s="4" t="s">
        <v>132</v>
      </c>
      <c r="W2" s="4" t="s">
        <v>133</v>
      </c>
      <c r="X2" s="4" t="s">
        <v>134</v>
      </c>
      <c r="Y2" s="18" t="s">
        <v>8</v>
      </c>
      <c r="Z2" s="96" t="s">
        <v>128</v>
      </c>
      <c r="AA2" s="86" t="s">
        <v>129</v>
      </c>
      <c r="AB2" s="86" t="s">
        <v>130</v>
      </c>
      <c r="AC2" s="86" t="s">
        <v>131</v>
      </c>
      <c r="AD2" s="86" t="s">
        <v>132</v>
      </c>
      <c r="AE2" s="86" t="s">
        <v>133</v>
      </c>
      <c r="AF2" s="86" t="s">
        <v>134</v>
      </c>
      <c r="AG2" s="25" t="s">
        <v>8</v>
      </c>
      <c r="AH2" s="170"/>
    </row>
    <row r="3" spans="1:34" x14ac:dyDescent="0.3">
      <c r="A3" s="9" t="s">
        <v>21</v>
      </c>
      <c r="B3" s="14">
        <v>0</v>
      </c>
      <c r="C3" s="5">
        <v>0</v>
      </c>
      <c r="D3" s="5">
        <v>0</v>
      </c>
      <c r="E3" s="58">
        <v>0</v>
      </c>
      <c r="F3" s="14">
        <v>0</v>
      </c>
      <c r="G3" s="5">
        <v>0</v>
      </c>
      <c r="H3" s="5">
        <v>0</v>
      </c>
      <c r="I3" s="5">
        <v>0</v>
      </c>
      <c r="J3" s="58">
        <v>0</v>
      </c>
      <c r="K3" s="14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8">
        <v>0</v>
      </c>
      <c r="R3" s="80">
        <v>0</v>
      </c>
      <c r="S3" s="12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8">
        <v>0</v>
      </c>
      <c r="Z3" s="97">
        <v>1</v>
      </c>
      <c r="AA3" s="90">
        <v>0</v>
      </c>
      <c r="AB3" s="90">
        <v>0</v>
      </c>
      <c r="AC3" s="90">
        <v>2</v>
      </c>
      <c r="AD3" s="90">
        <v>1</v>
      </c>
      <c r="AE3" s="90">
        <v>0</v>
      </c>
      <c r="AF3" s="90">
        <v>0</v>
      </c>
      <c r="AG3" s="20">
        <v>4</v>
      </c>
      <c r="AH3" s="21">
        <v>4</v>
      </c>
    </row>
    <row r="4" spans="1:34" x14ac:dyDescent="0.3">
      <c r="A4" s="9" t="s">
        <v>22</v>
      </c>
      <c r="B4" s="14">
        <v>0</v>
      </c>
      <c r="C4" s="5">
        <v>0</v>
      </c>
      <c r="D4" s="5">
        <v>0</v>
      </c>
      <c r="E4" s="58">
        <v>0</v>
      </c>
      <c r="F4" s="14">
        <v>0</v>
      </c>
      <c r="G4" s="5">
        <v>0</v>
      </c>
      <c r="H4" s="5">
        <v>0</v>
      </c>
      <c r="I4" s="5">
        <v>1</v>
      </c>
      <c r="J4" s="58">
        <v>1</v>
      </c>
      <c r="K4" s="14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8">
        <v>0</v>
      </c>
      <c r="R4" s="80">
        <v>0</v>
      </c>
      <c r="S4" s="12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8">
        <v>0</v>
      </c>
      <c r="Z4" s="97">
        <v>1</v>
      </c>
      <c r="AA4" s="90">
        <v>0</v>
      </c>
      <c r="AB4" s="90">
        <v>1</v>
      </c>
      <c r="AC4" s="90">
        <v>0</v>
      </c>
      <c r="AD4" s="90">
        <v>2</v>
      </c>
      <c r="AE4" s="90">
        <v>0</v>
      </c>
      <c r="AF4" s="90">
        <v>0</v>
      </c>
      <c r="AG4" s="20">
        <v>4</v>
      </c>
      <c r="AH4" s="21">
        <v>5</v>
      </c>
    </row>
    <row r="5" spans="1:34" x14ac:dyDescent="0.3">
      <c r="A5" s="9" t="s">
        <v>23</v>
      </c>
      <c r="B5" s="14">
        <v>1</v>
      </c>
      <c r="C5" s="5">
        <v>0</v>
      </c>
      <c r="D5" s="5">
        <v>0</v>
      </c>
      <c r="E5" s="58">
        <v>1</v>
      </c>
      <c r="F5" s="14">
        <v>0</v>
      </c>
      <c r="G5" s="5">
        <v>0</v>
      </c>
      <c r="H5" s="5">
        <v>0</v>
      </c>
      <c r="I5" s="5">
        <v>1</v>
      </c>
      <c r="J5" s="58">
        <v>1</v>
      </c>
      <c r="K5" s="14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8">
        <v>0</v>
      </c>
      <c r="R5" s="80">
        <v>0</v>
      </c>
      <c r="S5" s="12">
        <v>0</v>
      </c>
      <c r="T5" s="5">
        <v>0</v>
      </c>
      <c r="U5" s="5">
        <v>0</v>
      </c>
      <c r="V5" s="5">
        <v>1</v>
      </c>
      <c r="W5" s="5">
        <v>0</v>
      </c>
      <c r="X5" s="5">
        <v>0</v>
      </c>
      <c r="Y5" s="58">
        <v>1</v>
      </c>
      <c r="Z5" s="97">
        <v>1</v>
      </c>
      <c r="AA5" s="90">
        <v>0</v>
      </c>
      <c r="AB5" s="90">
        <v>1</v>
      </c>
      <c r="AC5" s="90">
        <v>2</v>
      </c>
      <c r="AD5" s="90">
        <v>0</v>
      </c>
      <c r="AE5" s="90">
        <v>0</v>
      </c>
      <c r="AF5" s="90">
        <v>0</v>
      </c>
      <c r="AG5" s="20">
        <v>4</v>
      </c>
      <c r="AH5" s="21">
        <v>7</v>
      </c>
    </row>
    <row r="6" spans="1:34" x14ac:dyDescent="0.3">
      <c r="A6" s="9" t="s">
        <v>24</v>
      </c>
      <c r="B6" s="14">
        <v>0</v>
      </c>
      <c r="C6" s="5">
        <v>0</v>
      </c>
      <c r="D6" s="5">
        <v>0</v>
      </c>
      <c r="E6" s="58">
        <v>0</v>
      </c>
      <c r="F6" s="14">
        <v>0</v>
      </c>
      <c r="G6" s="5">
        <v>0</v>
      </c>
      <c r="H6" s="5">
        <v>0</v>
      </c>
      <c r="I6" s="5">
        <v>0</v>
      </c>
      <c r="J6" s="58">
        <v>0</v>
      </c>
      <c r="K6" s="14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8">
        <v>0</v>
      </c>
      <c r="R6" s="80">
        <v>0</v>
      </c>
      <c r="S6" s="12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8">
        <v>0</v>
      </c>
      <c r="Z6" s="97">
        <v>0</v>
      </c>
      <c r="AA6" s="90">
        <v>0</v>
      </c>
      <c r="AB6" s="90">
        <v>0</v>
      </c>
      <c r="AC6" s="90">
        <v>1</v>
      </c>
      <c r="AD6" s="90">
        <v>0</v>
      </c>
      <c r="AE6" s="90">
        <v>0</v>
      </c>
      <c r="AF6" s="90">
        <v>0</v>
      </c>
      <c r="AG6" s="20">
        <v>1</v>
      </c>
      <c r="AH6" s="21">
        <v>1</v>
      </c>
    </row>
    <row r="7" spans="1:34" x14ac:dyDescent="0.3">
      <c r="A7" s="9" t="s">
        <v>32</v>
      </c>
      <c r="B7" s="14">
        <v>0</v>
      </c>
      <c r="C7" s="5">
        <v>0</v>
      </c>
      <c r="D7" s="5">
        <v>0</v>
      </c>
      <c r="E7" s="58">
        <v>0</v>
      </c>
      <c r="F7" s="14">
        <v>0</v>
      </c>
      <c r="G7" s="5">
        <v>0</v>
      </c>
      <c r="H7" s="5">
        <v>0</v>
      </c>
      <c r="I7" s="5">
        <v>0</v>
      </c>
      <c r="J7" s="58">
        <v>0</v>
      </c>
      <c r="K7" s="14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8">
        <v>0</v>
      </c>
      <c r="R7" s="80">
        <v>0</v>
      </c>
      <c r="S7" s="12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8">
        <v>0</v>
      </c>
      <c r="Z7" s="97">
        <v>0</v>
      </c>
      <c r="AA7" s="90">
        <v>1</v>
      </c>
      <c r="AB7" s="90">
        <v>0</v>
      </c>
      <c r="AC7" s="90">
        <v>0</v>
      </c>
      <c r="AD7" s="90">
        <v>0</v>
      </c>
      <c r="AE7" s="90">
        <v>0</v>
      </c>
      <c r="AF7" s="90">
        <v>0</v>
      </c>
      <c r="AG7" s="20">
        <v>1</v>
      </c>
      <c r="AH7" s="21">
        <v>1</v>
      </c>
    </row>
    <row r="8" spans="1:34" x14ac:dyDescent="0.3">
      <c r="A8" s="9" t="s">
        <v>25</v>
      </c>
      <c r="B8" s="14">
        <v>0</v>
      </c>
      <c r="C8" s="5">
        <v>0</v>
      </c>
      <c r="D8" s="5">
        <v>0</v>
      </c>
      <c r="E8" s="58">
        <v>0</v>
      </c>
      <c r="F8" s="14">
        <v>0</v>
      </c>
      <c r="G8" s="5">
        <v>0</v>
      </c>
      <c r="H8" s="5">
        <v>0</v>
      </c>
      <c r="I8" s="5">
        <v>0</v>
      </c>
      <c r="J8" s="58">
        <v>0</v>
      </c>
      <c r="K8" s="14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8">
        <v>0</v>
      </c>
      <c r="R8" s="80">
        <v>0</v>
      </c>
      <c r="S8" s="12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8">
        <v>0</v>
      </c>
      <c r="Z8" s="97">
        <v>0</v>
      </c>
      <c r="AA8" s="90">
        <v>0</v>
      </c>
      <c r="AB8" s="90">
        <v>1</v>
      </c>
      <c r="AC8" s="90">
        <v>0</v>
      </c>
      <c r="AD8" s="90">
        <v>0</v>
      </c>
      <c r="AE8" s="90">
        <v>0</v>
      </c>
      <c r="AF8" s="90">
        <v>0</v>
      </c>
      <c r="AG8" s="20">
        <v>1</v>
      </c>
      <c r="AH8" s="21">
        <v>1</v>
      </c>
    </row>
    <row r="9" spans="1:34" x14ac:dyDescent="0.3">
      <c r="A9" s="9" t="s">
        <v>26</v>
      </c>
      <c r="B9" s="14">
        <v>1</v>
      </c>
      <c r="C9" s="5">
        <v>0</v>
      </c>
      <c r="D9" s="5">
        <v>0</v>
      </c>
      <c r="E9" s="58">
        <v>1</v>
      </c>
      <c r="F9" s="14">
        <v>0</v>
      </c>
      <c r="G9" s="5">
        <v>0</v>
      </c>
      <c r="H9" s="5">
        <v>0</v>
      </c>
      <c r="I9" s="5">
        <v>0</v>
      </c>
      <c r="J9" s="58">
        <v>0</v>
      </c>
      <c r="K9" s="14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8">
        <v>0</v>
      </c>
      <c r="R9" s="80">
        <v>0</v>
      </c>
      <c r="S9" s="12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8">
        <v>0</v>
      </c>
      <c r="Z9" s="97">
        <v>0</v>
      </c>
      <c r="AA9" s="90">
        <v>1</v>
      </c>
      <c r="AB9" s="90">
        <v>1</v>
      </c>
      <c r="AC9" s="90">
        <v>1</v>
      </c>
      <c r="AD9" s="90">
        <v>0</v>
      </c>
      <c r="AE9" s="90">
        <v>0</v>
      </c>
      <c r="AF9" s="90">
        <v>0</v>
      </c>
      <c r="AG9" s="20">
        <v>3</v>
      </c>
      <c r="AH9" s="21">
        <v>4</v>
      </c>
    </row>
    <row r="10" spans="1:34" x14ac:dyDescent="0.3">
      <c r="A10" s="9" t="s">
        <v>27</v>
      </c>
      <c r="B10" s="14">
        <v>0</v>
      </c>
      <c r="C10" s="5">
        <v>0</v>
      </c>
      <c r="D10" s="5">
        <v>0</v>
      </c>
      <c r="E10" s="58">
        <v>0</v>
      </c>
      <c r="F10" s="14">
        <v>1</v>
      </c>
      <c r="G10" s="5">
        <v>0</v>
      </c>
      <c r="H10" s="5">
        <v>0</v>
      </c>
      <c r="I10" s="5">
        <v>0</v>
      </c>
      <c r="J10" s="58">
        <v>1</v>
      </c>
      <c r="K10" s="14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8">
        <v>0</v>
      </c>
      <c r="R10" s="80">
        <v>0</v>
      </c>
      <c r="S10" s="12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8">
        <v>0</v>
      </c>
      <c r="Z10" s="97">
        <v>1</v>
      </c>
      <c r="AA10" s="90">
        <v>0</v>
      </c>
      <c r="AB10" s="90">
        <v>0</v>
      </c>
      <c r="AC10" s="90">
        <v>2</v>
      </c>
      <c r="AD10" s="90">
        <v>1</v>
      </c>
      <c r="AE10" s="90">
        <v>0</v>
      </c>
      <c r="AF10" s="90">
        <v>1</v>
      </c>
      <c r="AG10" s="20">
        <v>5</v>
      </c>
      <c r="AH10" s="21">
        <v>6</v>
      </c>
    </row>
    <row r="11" spans="1:34" x14ac:dyDescent="0.3">
      <c r="A11" s="9" t="s">
        <v>28</v>
      </c>
      <c r="B11" s="14">
        <v>0</v>
      </c>
      <c r="C11" s="5">
        <v>0</v>
      </c>
      <c r="D11" s="5">
        <v>0</v>
      </c>
      <c r="E11" s="58">
        <v>0</v>
      </c>
      <c r="F11" s="14">
        <v>0</v>
      </c>
      <c r="G11" s="5">
        <v>0</v>
      </c>
      <c r="H11" s="5">
        <v>0</v>
      </c>
      <c r="I11" s="5">
        <v>0</v>
      </c>
      <c r="J11" s="58">
        <v>0</v>
      </c>
      <c r="K11" s="14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8">
        <v>1</v>
      </c>
      <c r="R11" s="80">
        <v>0</v>
      </c>
      <c r="S11" s="12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8">
        <v>0</v>
      </c>
      <c r="Z11" s="97">
        <v>0</v>
      </c>
      <c r="AA11" s="90">
        <v>0</v>
      </c>
      <c r="AB11" s="90">
        <v>0</v>
      </c>
      <c r="AC11" s="90">
        <v>1</v>
      </c>
      <c r="AD11" s="90">
        <v>2</v>
      </c>
      <c r="AE11" s="90">
        <v>1</v>
      </c>
      <c r="AF11" s="90">
        <v>0</v>
      </c>
      <c r="AG11" s="20">
        <v>4</v>
      </c>
      <c r="AH11" s="21">
        <v>5</v>
      </c>
    </row>
    <row r="12" spans="1:34" x14ac:dyDescent="0.3">
      <c r="A12" s="9" t="s">
        <v>29</v>
      </c>
      <c r="B12" s="14">
        <v>0</v>
      </c>
      <c r="C12" s="5">
        <v>0</v>
      </c>
      <c r="D12" s="5">
        <v>0</v>
      </c>
      <c r="E12" s="58">
        <v>0</v>
      </c>
      <c r="F12" s="14">
        <v>0</v>
      </c>
      <c r="G12" s="5">
        <v>0</v>
      </c>
      <c r="H12" s="5">
        <v>0</v>
      </c>
      <c r="I12" s="5">
        <v>1</v>
      </c>
      <c r="J12" s="58">
        <v>1</v>
      </c>
      <c r="K12" s="14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8">
        <v>0</v>
      </c>
      <c r="R12" s="80">
        <v>0</v>
      </c>
      <c r="S12" s="12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8">
        <v>0</v>
      </c>
      <c r="Z12" s="97">
        <v>0</v>
      </c>
      <c r="AA12" s="90">
        <v>0</v>
      </c>
      <c r="AB12" s="90">
        <v>0</v>
      </c>
      <c r="AC12" s="90">
        <v>1</v>
      </c>
      <c r="AD12" s="90">
        <v>0</v>
      </c>
      <c r="AE12" s="90">
        <v>0</v>
      </c>
      <c r="AF12" s="90">
        <v>0</v>
      </c>
      <c r="AG12" s="20">
        <v>1</v>
      </c>
      <c r="AH12" s="21">
        <v>2</v>
      </c>
    </row>
    <row r="13" spans="1:34" x14ac:dyDescent="0.3">
      <c r="A13" s="9" t="s">
        <v>30</v>
      </c>
      <c r="B13" s="14">
        <v>0</v>
      </c>
      <c r="C13" s="5">
        <v>0</v>
      </c>
      <c r="D13" s="5">
        <v>0</v>
      </c>
      <c r="E13" s="58">
        <v>0</v>
      </c>
      <c r="F13" s="14">
        <v>0</v>
      </c>
      <c r="G13" s="5">
        <v>0</v>
      </c>
      <c r="H13" s="5">
        <v>0</v>
      </c>
      <c r="I13" s="5">
        <v>0</v>
      </c>
      <c r="J13" s="58">
        <v>0</v>
      </c>
      <c r="K13" s="14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8">
        <v>0</v>
      </c>
      <c r="R13" s="80">
        <v>0</v>
      </c>
      <c r="S13" s="12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8"/>
      <c r="Z13" s="97">
        <v>0</v>
      </c>
      <c r="AA13" s="90">
        <v>0</v>
      </c>
      <c r="AB13" s="90">
        <v>0</v>
      </c>
      <c r="AC13" s="90">
        <v>2</v>
      </c>
      <c r="AD13" s="90">
        <v>1</v>
      </c>
      <c r="AE13" s="90">
        <v>0</v>
      </c>
      <c r="AF13" s="90">
        <v>0</v>
      </c>
      <c r="AG13" s="20">
        <v>3</v>
      </c>
      <c r="AH13" s="21">
        <v>3</v>
      </c>
    </row>
    <row r="14" spans="1:34" x14ac:dyDescent="0.3">
      <c r="A14" s="9" t="s">
        <v>31</v>
      </c>
      <c r="B14" s="14">
        <v>0</v>
      </c>
      <c r="C14" s="5">
        <v>0</v>
      </c>
      <c r="D14" s="5">
        <v>0</v>
      </c>
      <c r="E14" s="58">
        <v>0</v>
      </c>
      <c r="F14" s="14">
        <v>1</v>
      </c>
      <c r="G14" s="5">
        <v>0</v>
      </c>
      <c r="H14" s="5">
        <v>0</v>
      </c>
      <c r="I14" s="5">
        <v>0</v>
      </c>
      <c r="J14" s="58">
        <v>1</v>
      </c>
      <c r="K14" s="14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8">
        <v>0</v>
      </c>
      <c r="R14" s="80">
        <v>0</v>
      </c>
      <c r="S14" s="12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8">
        <v>0</v>
      </c>
      <c r="Z14" s="97">
        <v>0</v>
      </c>
      <c r="AA14" s="90">
        <v>0</v>
      </c>
      <c r="AB14" s="90">
        <v>0</v>
      </c>
      <c r="AC14" s="90">
        <v>0</v>
      </c>
      <c r="AD14" s="90">
        <v>0</v>
      </c>
      <c r="AE14" s="90">
        <v>0</v>
      </c>
      <c r="AF14" s="90">
        <v>0</v>
      </c>
      <c r="AG14" s="20">
        <v>0</v>
      </c>
      <c r="AH14" s="21">
        <v>1</v>
      </c>
    </row>
    <row r="15" spans="1:34" x14ac:dyDescent="0.3">
      <c r="A15" s="9" t="s">
        <v>122</v>
      </c>
      <c r="B15" s="14">
        <v>0</v>
      </c>
      <c r="C15" s="5">
        <v>0</v>
      </c>
      <c r="D15" s="5">
        <v>0</v>
      </c>
      <c r="E15" s="58">
        <v>0</v>
      </c>
      <c r="F15" s="14">
        <v>0</v>
      </c>
      <c r="G15" s="5">
        <v>0</v>
      </c>
      <c r="H15" s="5">
        <v>0</v>
      </c>
      <c r="I15" s="5">
        <v>0</v>
      </c>
      <c r="J15" s="58">
        <v>0</v>
      </c>
      <c r="K15" s="14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8">
        <v>0</v>
      </c>
      <c r="R15" s="80">
        <v>0</v>
      </c>
      <c r="S15" s="12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8">
        <v>0</v>
      </c>
      <c r="Z15" s="97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20">
        <v>0</v>
      </c>
      <c r="AH15" s="21">
        <v>0</v>
      </c>
    </row>
    <row r="16" spans="1:34" x14ac:dyDescent="0.3">
      <c r="A16" s="9" t="s">
        <v>123</v>
      </c>
      <c r="B16" s="14">
        <v>0</v>
      </c>
      <c r="C16" s="5">
        <v>0</v>
      </c>
      <c r="D16" s="5">
        <v>0</v>
      </c>
      <c r="E16" s="58">
        <v>0</v>
      </c>
      <c r="F16" s="14">
        <v>0</v>
      </c>
      <c r="G16" s="5">
        <v>0</v>
      </c>
      <c r="H16" s="5">
        <v>0</v>
      </c>
      <c r="I16" s="5">
        <v>0</v>
      </c>
      <c r="J16" s="58">
        <v>0</v>
      </c>
      <c r="K16" s="14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8">
        <v>0</v>
      </c>
      <c r="R16" s="80">
        <v>0</v>
      </c>
      <c r="S16" s="12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8">
        <v>0</v>
      </c>
      <c r="Z16" s="97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20">
        <v>0</v>
      </c>
      <c r="AH16" s="21">
        <v>0</v>
      </c>
    </row>
    <row r="17" spans="1:90" ht="15" thickBot="1" x14ac:dyDescent="0.35">
      <c r="A17" s="9" t="s">
        <v>124</v>
      </c>
      <c r="B17" s="15">
        <v>0</v>
      </c>
      <c r="C17" s="8">
        <v>0</v>
      </c>
      <c r="D17" s="8">
        <v>0</v>
      </c>
      <c r="E17" s="83">
        <v>0</v>
      </c>
      <c r="F17" s="15">
        <v>0</v>
      </c>
      <c r="G17" s="8">
        <v>0</v>
      </c>
      <c r="H17" s="8">
        <v>0</v>
      </c>
      <c r="I17" s="8">
        <v>1</v>
      </c>
      <c r="J17" s="83">
        <v>1</v>
      </c>
      <c r="K17" s="15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3">
        <v>0</v>
      </c>
      <c r="R17" s="84">
        <v>0</v>
      </c>
      <c r="S17" s="13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3">
        <v>0</v>
      </c>
      <c r="Z17" s="98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23">
        <v>0</v>
      </c>
      <c r="AH17" s="22">
        <v>1</v>
      </c>
    </row>
    <row r="21" spans="1:90" ht="15" thickBot="1" x14ac:dyDescent="0.35"/>
    <row r="22" spans="1:90" ht="17.100000000000001" customHeight="1" x14ac:dyDescent="0.3">
      <c r="A22" s="172" t="s">
        <v>6</v>
      </c>
      <c r="B22" s="161" t="s">
        <v>151</v>
      </c>
      <c r="C22" s="162"/>
      <c r="D22" s="162"/>
      <c r="E22" s="162"/>
      <c r="F22" s="162"/>
      <c r="G22" s="162"/>
      <c r="H22" s="163"/>
      <c r="I22" s="161" t="s">
        <v>152</v>
      </c>
      <c r="J22" s="162"/>
      <c r="K22" s="162"/>
      <c r="L22" s="162"/>
      <c r="M22" s="162"/>
      <c r="N22" s="162"/>
      <c r="O22" s="163"/>
      <c r="P22" s="179" t="s">
        <v>153</v>
      </c>
      <c r="Q22" s="162"/>
      <c r="R22" s="162"/>
      <c r="S22" s="162"/>
      <c r="T22" s="163"/>
      <c r="U22" s="179" t="s">
        <v>154</v>
      </c>
      <c r="V22" s="162"/>
      <c r="W22" s="162"/>
      <c r="X22" s="162"/>
      <c r="Y22" s="163"/>
      <c r="Z22" s="179" t="s">
        <v>155</v>
      </c>
      <c r="AA22" s="180"/>
      <c r="AB22" s="180"/>
      <c r="AC22" s="180"/>
      <c r="AD22" s="181"/>
      <c r="AE22" s="169" t="s">
        <v>108</v>
      </c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110"/>
    </row>
    <row r="23" spans="1:90" s="3" customFormat="1" x14ac:dyDescent="0.3">
      <c r="A23" s="173"/>
      <c r="B23" s="85" t="s">
        <v>128</v>
      </c>
      <c r="C23" s="86" t="s">
        <v>129</v>
      </c>
      <c r="D23" s="86" t="s">
        <v>130</v>
      </c>
      <c r="E23" s="86" t="s">
        <v>131</v>
      </c>
      <c r="F23" s="86" t="s">
        <v>132</v>
      </c>
      <c r="G23" s="86" t="s">
        <v>133</v>
      </c>
      <c r="H23" s="88" t="s">
        <v>8</v>
      </c>
      <c r="I23" s="85" t="s">
        <v>128</v>
      </c>
      <c r="J23" s="117" t="s">
        <v>129</v>
      </c>
      <c r="K23" s="86" t="s">
        <v>130</v>
      </c>
      <c r="L23" s="86" t="s">
        <v>131</v>
      </c>
      <c r="M23" s="86" t="s">
        <v>132</v>
      </c>
      <c r="N23" s="86" t="s">
        <v>133</v>
      </c>
      <c r="O23" s="88" t="s">
        <v>8</v>
      </c>
      <c r="P23" s="85" t="s">
        <v>128</v>
      </c>
      <c r="Q23" s="86" t="s">
        <v>129</v>
      </c>
      <c r="R23" s="86" t="s">
        <v>130</v>
      </c>
      <c r="S23" s="117" t="s">
        <v>131</v>
      </c>
      <c r="T23" s="88" t="s">
        <v>8</v>
      </c>
      <c r="U23" s="85" t="s">
        <v>128</v>
      </c>
      <c r="V23" s="86" t="s">
        <v>129</v>
      </c>
      <c r="W23" s="86" t="s">
        <v>130</v>
      </c>
      <c r="X23" s="117" t="s">
        <v>131</v>
      </c>
      <c r="Y23" s="88" t="s">
        <v>8</v>
      </c>
      <c r="Z23" s="85" t="s">
        <v>128</v>
      </c>
      <c r="AA23" s="86" t="s">
        <v>129</v>
      </c>
      <c r="AB23" s="86" t="s">
        <v>130</v>
      </c>
      <c r="AC23" s="117" t="s">
        <v>131</v>
      </c>
      <c r="AD23" s="88" t="s">
        <v>8</v>
      </c>
      <c r="AE23" s="170"/>
      <c r="AF23" s="111"/>
      <c r="AG23" s="111"/>
      <c r="AH23" s="111"/>
      <c r="AI23" s="112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3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3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3"/>
      <c r="CL23" s="110"/>
    </row>
    <row r="24" spans="1:90" x14ac:dyDescent="0.3">
      <c r="A24" s="9" t="s">
        <v>50</v>
      </c>
      <c r="B24" s="89">
        <v>0</v>
      </c>
      <c r="C24" s="90">
        <v>0</v>
      </c>
      <c r="D24" s="90">
        <v>0</v>
      </c>
      <c r="E24" s="90">
        <v>0</v>
      </c>
      <c r="F24" s="90">
        <v>0</v>
      </c>
      <c r="G24" s="90">
        <v>0</v>
      </c>
      <c r="H24" s="101">
        <v>0</v>
      </c>
      <c r="I24" s="89">
        <v>0</v>
      </c>
      <c r="J24" s="118">
        <v>0</v>
      </c>
      <c r="K24" s="39">
        <v>0</v>
      </c>
      <c r="L24" s="39">
        <v>0</v>
      </c>
      <c r="M24" s="39">
        <v>0</v>
      </c>
      <c r="N24" s="39">
        <v>0</v>
      </c>
      <c r="O24" s="121">
        <v>0</v>
      </c>
      <c r="P24" s="107">
        <v>0</v>
      </c>
      <c r="Q24" s="39">
        <v>0</v>
      </c>
      <c r="R24" s="39">
        <v>0</v>
      </c>
      <c r="S24" s="41">
        <v>0</v>
      </c>
      <c r="T24" s="139">
        <v>0</v>
      </c>
      <c r="U24" s="107">
        <v>0</v>
      </c>
      <c r="V24" s="39">
        <v>0</v>
      </c>
      <c r="W24" s="39">
        <v>0</v>
      </c>
      <c r="X24" s="39">
        <v>0</v>
      </c>
      <c r="Y24" s="121">
        <v>0</v>
      </c>
      <c r="Z24" s="107">
        <v>0</v>
      </c>
      <c r="AA24" s="39">
        <v>0</v>
      </c>
      <c r="AB24" s="118">
        <v>0</v>
      </c>
      <c r="AC24" s="90">
        <v>0</v>
      </c>
      <c r="AD24" s="101">
        <v>0</v>
      </c>
      <c r="AE24" s="21">
        <v>0</v>
      </c>
      <c r="AF24" s="82"/>
      <c r="AG24" s="114"/>
      <c r="AH24" s="114"/>
      <c r="AI24" s="78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0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76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76"/>
      <c r="CL24" s="76"/>
    </row>
    <row r="25" spans="1:90" x14ac:dyDescent="0.3">
      <c r="A25" s="9" t="s">
        <v>51</v>
      </c>
      <c r="B25" s="89">
        <v>0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101">
        <v>0</v>
      </c>
      <c r="I25" s="89">
        <v>0</v>
      </c>
      <c r="J25" s="118">
        <v>0</v>
      </c>
      <c r="K25" s="39">
        <v>1</v>
      </c>
      <c r="L25" s="39">
        <v>0</v>
      </c>
      <c r="M25" s="39">
        <v>0</v>
      </c>
      <c r="N25" s="39">
        <v>0</v>
      </c>
      <c r="O25" s="121">
        <v>1</v>
      </c>
      <c r="P25" s="107">
        <v>0</v>
      </c>
      <c r="Q25" s="39">
        <v>0</v>
      </c>
      <c r="R25" s="39">
        <v>0</v>
      </c>
      <c r="S25" s="41">
        <v>0</v>
      </c>
      <c r="T25" s="139">
        <v>0</v>
      </c>
      <c r="U25" s="107">
        <v>0</v>
      </c>
      <c r="V25" s="39">
        <v>0</v>
      </c>
      <c r="W25" s="39">
        <v>0</v>
      </c>
      <c r="X25" s="39">
        <v>0</v>
      </c>
      <c r="Y25" s="121">
        <v>0</v>
      </c>
      <c r="Z25" s="107">
        <v>0</v>
      </c>
      <c r="AA25" s="39">
        <v>0</v>
      </c>
      <c r="AB25" s="118">
        <v>0</v>
      </c>
      <c r="AC25" s="90">
        <v>0</v>
      </c>
      <c r="AD25" s="101">
        <v>0</v>
      </c>
      <c r="AE25" s="21">
        <v>1</v>
      </c>
      <c r="AF25" s="82"/>
      <c r="AG25" s="77"/>
      <c r="AH25" s="77"/>
      <c r="AI25" s="78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110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76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76"/>
      <c r="CL25" s="76"/>
    </row>
    <row r="26" spans="1:90" x14ac:dyDescent="0.3">
      <c r="A26" s="9" t="s">
        <v>52</v>
      </c>
      <c r="B26" s="89">
        <v>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101">
        <v>0</v>
      </c>
      <c r="I26" s="89">
        <v>0</v>
      </c>
      <c r="J26" s="118">
        <v>0</v>
      </c>
      <c r="K26" s="39">
        <v>0</v>
      </c>
      <c r="L26" s="39">
        <v>0</v>
      </c>
      <c r="M26" s="39">
        <v>0</v>
      </c>
      <c r="N26" s="39">
        <v>0</v>
      </c>
      <c r="O26" s="121">
        <v>0</v>
      </c>
      <c r="P26" s="107">
        <v>0</v>
      </c>
      <c r="Q26" s="39">
        <v>0</v>
      </c>
      <c r="R26" s="39">
        <v>0</v>
      </c>
      <c r="S26" s="41">
        <v>0</v>
      </c>
      <c r="T26" s="139">
        <v>0</v>
      </c>
      <c r="U26" s="107">
        <v>0</v>
      </c>
      <c r="V26" s="39">
        <v>0</v>
      </c>
      <c r="W26" s="39">
        <v>1</v>
      </c>
      <c r="X26" s="39">
        <v>0</v>
      </c>
      <c r="Y26" s="121">
        <v>1</v>
      </c>
      <c r="Z26" s="107">
        <v>0</v>
      </c>
      <c r="AA26" s="39">
        <v>0</v>
      </c>
      <c r="AB26" s="118">
        <v>0</v>
      </c>
      <c r="AC26" s="90">
        <v>0</v>
      </c>
      <c r="AD26" s="101">
        <v>0</v>
      </c>
      <c r="AE26" s="21">
        <v>1</v>
      </c>
      <c r="AF26" s="82"/>
      <c r="AG26" s="77"/>
      <c r="AH26" s="77"/>
      <c r="AI26" s="78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110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76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76"/>
      <c r="CL26" s="76"/>
    </row>
    <row r="27" spans="1:90" x14ac:dyDescent="0.3">
      <c r="A27" s="9" t="s">
        <v>53</v>
      </c>
      <c r="B27" s="89">
        <v>0</v>
      </c>
      <c r="C27" s="90">
        <v>0</v>
      </c>
      <c r="D27" s="90">
        <v>0</v>
      </c>
      <c r="E27" s="90">
        <v>0</v>
      </c>
      <c r="F27" s="90">
        <v>0</v>
      </c>
      <c r="G27" s="90">
        <v>1</v>
      </c>
      <c r="H27" s="101">
        <v>1</v>
      </c>
      <c r="I27" s="89">
        <v>0</v>
      </c>
      <c r="J27" s="118">
        <v>0</v>
      </c>
      <c r="K27" s="39">
        <v>0</v>
      </c>
      <c r="L27" s="39">
        <v>0</v>
      </c>
      <c r="M27" s="39">
        <v>0</v>
      </c>
      <c r="N27" s="39">
        <v>0</v>
      </c>
      <c r="O27" s="121">
        <v>0</v>
      </c>
      <c r="P27" s="107">
        <v>0</v>
      </c>
      <c r="Q27" s="39">
        <v>0</v>
      </c>
      <c r="R27" s="39">
        <v>0</v>
      </c>
      <c r="S27" s="40">
        <v>0</v>
      </c>
      <c r="T27" s="139">
        <v>0</v>
      </c>
      <c r="U27" s="107">
        <v>0</v>
      </c>
      <c r="V27" s="39">
        <v>0</v>
      </c>
      <c r="W27" s="39">
        <v>0</v>
      </c>
      <c r="X27" s="39">
        <v>0</v>
      </c>
      <c r="Y27" s="121">
        <v>0</v>
      </c>
      <c r="Z27" s="107">
        <v>0</v>
      </c>
      <c r="AA27" s="39">
        <v>0</v>
      </c>
      <c r="AB27" s="118">
        <v>0</v>
      </c>
      <c r="AC27" s="90">
        <v>0</v>
      </c>
      <c r="AD27" s="101">
        <v>0</v>
      </c>
      <c r="AE27" s="21">
        <v>1</v>
      </c>
      <c r="AF27" s="82"/>
      <c r="AG27" s="77"/>
      <c r="AH27" s="77"/>
      <c r="AI27" s="78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110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76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76"/>
      <c r="CL27" s="76"/>
    </row>
    <row r="28" spans="1:90" x14ac:dyDescent="0.3">
      <c r="A28" s="9" t="s">
        <v>54</v>
      </c>
      <c r="B28" s="89">
        <v>0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101">
        <v>0</v>
      </c>
      <c r="I28" s="89">
        <v>0</v>
      </c>
      <c r="J28" s="118">
        <v>0</v>
      </c>
      <c r="K28" s="39">
        <v>0</v>
      </c>
      <c r="L28" s="39">
        <v>0</v>
      </c>
      <c r="M28" s="39">
        <v>0</v>
      </c>
      <c r="N28" s="39">
        <v>0</v>
      </c>
      <c r="O28" s="121">
        <v>0</v>
      </c>
      <c r="P28" s="107">
        <v>0</v>
      </c>
      <c r="Q28" s="39">
        <v>0</v>
      </c>
      <c r="R28" s="39">
        <v>0</v>
      </c>
      <c r="S28" s="39">
        <v>0</v>
      </c>
      <c r="T28" s="139">
        <v>0</v>
      </c>
      <c r="U28" s="107">
        <v>0</v>
      </c>
      <c r="V28" s="39">
        <v>0</v>
      </c>
      <c r="W28" s="39">
        <v>0</v>
      </c>
      <c r="X28" s="39">
        <v>0</v>
      </c>
      <c r="Y28" s="121">
        <v>0</v>
      </c>
      <c r="Z28" s="107">
        <v>0</v>
      </c>
      <c r="AA28" s="39">
        <v>0</v>
      </c>
      <c r="AB28" s="118">
        <v>0</v>
      </c>
      <c r="AC28" s="90">
        <v>0</v>
      </c>
      <c r="AD28" s="101">
        <v>0</v>
      </c>
      <c r="AE28" s="21">
        <v>0</v>
      </c>
      <c r="AF28" s="82"/>
      <c r="AG28" s="77"/>
      <c r="AH28" s="77"/>
      <c r="AI28" s="78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110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76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76"/>
      <c r="CL28" s="76"/>
    </row>
    <row r="29" spans="1:90" x14ac:dyDescent="0.3">
      <c r="A29" s="9" t="s">
        <v>55</v>
      </c>
      <c r="B29" s="89">
        <v>0</v>
      </c>
      <c r="C29" s="90">
        <v>0</v>
      </c>
      <c r="D29" s="90">
        <v>0</v>
      </c>
      <c r="E29" s="90">
        <v>0</v>
      </c>
      <c r="F29" s="90">
        <v>0</v>
      </c>
      <c r="G29" s="90">
        <v>2</v>
      </c>
      <c r="H29" s="101">
        <v>2</v>
      </c>
      <c r="I29" s="89">
        <v>0</v>
      </c>
      <c r="J29" s="118">
        <v>0</v>
      </c>
      <c r="K29" s="39">
        <v>0</v>
      </c>
      <c r="L29" s="39">
        <v>0</v>
      </c>
      <c r="M29" s="39">
        <v>1</v>
      </c>
      <c r="N29" s="39">
        <v>0</v>
      </c>
      <c r="O29" s="121">
        <v>1</v>
      </c>
      <c r="P29" s="107">
        <v>0</v>
      </c>
      <c r="Q29" s="39">
        <v>0</v>
      </c>
      <c r="R29" s="39">
        <v>0</v>
      </c>
      <c r="S29" s="39">
        <v>0</v>
      </c>
      <c r="T29" s="139">
        <v>0</v>
      </c>
      <c r="U29" s="107">
        <v>0</v>
      </c>
      <c r="V29" s="39">
        <v>0</v>
      </c>
      <c r="W29" s="39">
        <v>0</v>
      </c>
      <c r="X29" s="39">
        <v>0</v>
      </c>
      <c r="Y29" s="121">
        <v>0</v>
      </c>
      <c r="Z29" s="107">
        <v>0</v>
      </c>
      <c r="AA29" s="39">
        <v>0</v>
      </c>
      <c r="AB29" s="118">
        <v>0</v>
      </c>
      <c r="AC29" s="90">
        <v>0</v>
      </c>
      <c r="AD29" s="101">
        <v>0</v>
      </c>
      <c r="AE29" s="21">
        <v>3</v>
      </c>
      <c r="AF29" s="82"/>
      <c r="AG29" s="77"/>
      <c r="AH29" s="77"/>
      <c r="AI29" s="78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110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76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76"/>
      <c r="CL29" s="76"/>
    </row>
    <row r="30" spans="1:90" x14ac:dyDescent="0.3">
      <c r="A30" s="9" t="s">
        <v>56</v>
      </c>
      <c r="B30" s="89">
        <v>0</v>
      </c>
      <c r="C30" s="90">
        <v>0</v>
      </c>
      <c r="D30" s="90">
        <v>0</v>
      </c>
      <c r="E30" s="90">
        <v>0</v>
      </c>
      <c r="F30" s="90">
        <v>1</v>
      </c>
      <c r="G30" s="90">
        <v>0</v>
      </c>
      <c r="H30" s="101">
        <v>1</v>
      </c>
      <c r="I30" s="89">
        <v>0</v>
      </c>
      <c r="J30" s="118">
        <v>0</v>
      </c>
      <c r="K30" s="39">
        <v>0</v>
      </c>
      <c r="L30" s="39">
        <v>1</v>
      </c>
      <c r="M30" s="39">
        <v>0</v>
      </c>
      <c r="N30" s="39">
        <v>0</v>
      </c>
      <c r="O30" s="121">
        <v>1</v>
      </c>
      <c r="P30" s="107">
        <v>0</v>
      </c>
      <c r="Q30" s="39">
        <v>0</v>
      </c>
      <c r="R30" s="39">
        <v>0</v>
      </c>
      <c r="S30" s="40">
        <v>0</v>
      </c>
      <c r="T30" s="140">
        <v>0</v>
      </c>
      <c r="U30" s="109">
        <v>0</v>
      </c>
      <c r="V30" s="40">
        <v>1</v>
      </c>
      <c r="W30" s="40">
        <v>4</v>
      </c>
      <c r="X30" s="40">
        <v>0</v>
      </c>
      <c r="Y30" s="124">
        <v>5</v>
      </c>
      <c r="Z30" s="109">
        <v>0</v>
      </c>
      <c r="AA30" s="40">
        <v>0</v>
      </c>
      <c r="AB30" s="118">
        <v>0</v>
      </c>
      <c r="AC30" s="90">
        <v>0</v>
      </c>
      <c r="AD30" s="101">
        <v>0</v>
      </c>
      <c r="AE30" s="21">
        <v>7</v>
      </c>
      <c r="AF30" s="82"/>
      <c r="AG30" s="77"/>
      <c r="AH30" s="77"/>
      <c r="AI30" s="79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110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76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76"/>
      <c r="CL30" s="76"/>
    </row>
    <row r="31" spans="1:90" x14ac:dyDescent="0.3">
      <c r="A31" s="9" t="s">
        <v>57</v>
      </c>
      <c r="B31" s="89">
        <v>0</v>
      </c>
      <c r="C31" s="90">
        <v>0</v>
      </c>
      <c r="D31" s="90">
        <v>0</v>
      </c>
      <c r="E31" s="90">
        <v>0</v>
      </c>
      <c r="F31" s="90">
        <v>0</v>
      </c>
      <c r="G31" s="90">
        <v>0</v>
      </c>
      <c r="H31" s="101">
        <v>0</v>
      </c>
      <c r="I31" s="89">
        <v>0</v>
      </c>
      <c r="J31" s="118">
        <v>0</v>
      </c>
      <c r="K31" s="39">
        <v>0</v>
      </c>
      <c r="L31" s="39">
        <v>0</v>
      </c>
      <c r="M31" s="39">
        <v>0</v>
      </c>
      <c r="N31" s="39">
        <v>0</v>
      </c>
      <c r="O31" s="121">
        <v>0</v>
      </c>
      <c r="P31" s="107">
        <v>0</v>
      </c>
      <c r="Q31" s="39">
        <v>0</v>
      </c>
      <c r="R31" s="39">
        <v>0</v>
      </c>
      <c r="S31" s="39">
        <v>0</v>
      </c>
      <c r="T31" s="139">
        <v>0</v>
      </c>
      <c r="U31" s="107">
        <v>0</v>
      </c>
      <c r="V31" s="39">
        <v>0</v>
      </c>
      <c r="W31" s="39">
        <v>0</v>
      </c>
      <c r="X31" s="39">
        <v>0</v>
      </c>
      <c r="Y31" s="121">
        <v>0</v>
      </c>
      <c r="Z31" s="107">
        <v>0</v>
      </c>
      <c r="AA31" s="39">
        <v>0</v>
      </c>
      <c r="AB31" s="118">
        <v>0</v>
      </c>
      <c r="AC31" s="90">
        <v>4</v>
      </c>
      <c r="AD31" s="101">
        <v>4</v>
      </c>
      <c r="AE31" s="21">
        <v>4</v>
      </c>
      <c r="AF31" s="82"/>
      <c r="AG31" s="78"/>
      <c r="AH31" s="78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110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76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76"/>
      <c r="CL31" s="76"/>
    </row>
    <row r="32" spans="1:90" x14ac:dyDescent="0.3">
      <c r="A32" s="9" t="s">
        <v>58</v>
      </c>
      <c r="B32" s="89">
        <v>0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101">
        <v>0</v>
      </c>
      <c r="I32" s="89">
        <v>0</v>
      </c>
      <c r="J32" s="118">
        <v>0</v>
      </c>
      <c r="K32" s="39">
        <v>0</v>
      </c>
      <c r="L32" s="39">
        <v>0</v>
      </c>
      <c r="M32" s="39">
        <v>0</v>
      </c>
      <c r="N32" s="39">
        <v>0</v>
      </c>
      <c r="O32" s="121">
        <v>0</v>
      </c>
      <c r="P32" s="107">
        <v>0</v>
      </c>
      <c r="Q32" s="39">
        <v>0</v>
      </c>
      <c r="R32" s="39">
        <v>0</v>
      </c>
      <c r="S32" s="39">
        <v>0</v>
      </c>
      <c r="T32" s="139">
        <v>0</v>
      </c>
      <c r="U32" s="107">
        <v>0</v>
      </c>
      <c r="V32" s="39">
        <v>0</v>
      </c>
      <c r="W32" s="39">
        <v>3</v>
      </c>
      <c r="X32" s="39">
        <v>0</v>
      </c>
      <c r="Y32" s="121">
        <v>3</v>
      </c>
      <c r="Z32" s="107">
        <v>0</v>
      </c>
      <c r="AA32" s="39">
        <v>0</v>
      </c>
      <c r="AB32" s="118">
        <v>0</v>
      </c>
      <c r="AC32" s="90">
        <v>0</v>
      </c>
      <c r="AD32" s="101">
        <v>0</v>
      </c>
      <c r="AE32" s="21">
        <v>3</v>
      </c>
      <c r="AF32" s="82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110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76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76"/>
      <c r="CL32" s="76"/>
    </row>
    <row r="33" spans="1:90" x14ac:dyDescent="0.3">
      <c r="A33" s="9" t="s">
        <v>59</v>
      </c>
      <c r="B33" s="89">
        <v>0</v>
      </c>
      <c r="C33" s="90">
        <v>0</v>
      </c>
      <c r="D33" s="90">
        <v>3</v>
      </c>
      <c r="E33" s="90">
        <v>0</v>
      </c>
      <c r="F33" s="90">
        <v>0</v>
      </c>
      <c r="G33" s="90">
        <v>0</v>
      </c>
      <c r="H33" s="101">
        <v>3</v>
      </c>
      <c r="I33" s="89">
        <v>0</v>
      </c>
      <c r="J33" s="118">
        <v>0</v>
      </c>
      <c r="K33" s="39">
        <v>0</v>
      </c>
      <c r="L33" s="39">
        <v>0</v>
      </c>
      <c r="M33" s="39">
        <v>0</v>
      </c>
      <c r="N33" s="39">
        <v>0</v>
      </c>
      <c r="O33" s="121">
        <v>0</v>
      </c>
      <c r="P33" s="107">
        <v>0</v>
      </c>
      <c r="Q33" s="39">
        <v>0</v>
      </c>
      <c r="R33" s="39">
        <v>0</v>
      </c>
      <c r="S33" s="39">
        <v>0</v>
      </c>
      <c r="T33" s="139">
        <v>0</v>
      </c>
      <c r="U33" s="107">
        <v>0</v>
      </c>
      <c r="V33" s="39">
        <v>0</v>
      </c>
      <c r="W33" s="39">
        <v>0</v>
      </c>
      <c r="X33" s="39">
        <v>0</v>
      </c>
      <c r="Y33" s="121">
        <v>0</v>
      </c>
      <c r="Z33" s="107">
        <v>0</v>
      </c>
      <c r="AA33" s="39">
        <v>0</v>
      </c>
      <c r="AB33" s="118">
        <v>0</v>
      </c>
      <c r="AC33" s="90">
        <v>0</v>
      </c>
      <c r="AD33" s="101">
        <v>0</v>
      </c>
      <c r="AE33" s="21">
        <v>3</v>
      </c>
      <c r="AF33" s="82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110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76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76"/>
      <c r="CL33" s="76"/>
    </row>
    <row r="34" spans="1:90" x14ac:dyDescent="0.3">
      <c r="A34" s="9" t="s">
        <v>60</v>
      </c>
      <c r="B34" s="89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101">
        <v>0</v>
      </c>
      <c r="I34" s="89">
        <v>0</v>
      </c>
      <c r="J34" s="118">
        <v>0</v>
      </c>
      <c r="K34" s="39">
        <v>0</v>
      </c>
      <c r="L34" s="39">
        <v>0</v>
      </c>
      <c r="M34" s="39">
        <v>0</v>
      </c>
      <c r="N34" s="39">
        <v>0</v>
      </c>
      <c r="O34" s="121">
        <v>0</v>
      </c>
      <c r="P34" s="107">
        <v>0</v>
      </c>
      <c r="Q34" s="39">
        <v>0</v>
      </c>
      <c r="R34" s="39">
        <v>0</v>
      </c>
      <c r="S34" s="39">
        <v>0</v>
      </c>
      <c r="T34" s="139">
        <v>0</v>
      </c>
      <c r="U34" s="107">
        <v>0</v>
      </c>
      <c r="V34" s="39">
        <v>0</v>
      </c>
      <c r="W34" s="39">
        <v>0</v>
      </c>
      <c r="X34" s="39">
        <v>0</v>
      </c>
      <c r="Y34" s="121">
        <v>0</v>
      </c>
      <c r="Z34" s="107">
        <v>0</v>
      </c>
      <c r="AA34" s="39">
        <v>0</v>
      </c>
      <c r="AB34" s="118">
        <v>0</v>
      </c>
      <c r="AC34" s="90">
        <v>0</v>
      </c>
      <c r="AD34" s="101">
        <v>5</v>
      </c>
      <c r="AE34" s="21">
        <v>5</v>
      </c>
      <c r="AF34" s="82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110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76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76"/>
      <c r="CL34" s="76"/>
    </row>
    <row r="35" spans="1:90" x14ac:dyDescent="0.3">
      <c r="A35" s="9" t="s">
        <v>61</v>
      </c>
      <c r="B35" s="89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101">
        <v>0</v>
      </c>
      <c r="I35" s="89">
        <v>0</v>
      </c>
      <c r="J35" s="118">
        <v>0</v>
      </c>
      <c r="K35" s="39">
        <v>0</v>
      </c>
      <c r="L35" s="39">
        <v>0</v>
      </c>
      <c r="M35" s="39">
        <v>0</v>
      </c>
      <c r="N35" s="39">
        <v>1</v>
      </c>
      <c r="O35" s="121">
        <v>1</v>
      </c>
      <c r="P35" s="107"/>
      <c r="Q35" s="39">
        <v>0</v>
      </c>
      <c r="R35" s="39">
        <v>0</v>
      </c>
      <c r="S35" s="39">
        <v>0</v>
      </c>
      <c r="T35" s="139">
        <v>0</v>
      </c>
      <c r="U35" s="107">
        <v>0</v>
      </c>
      <c r="V35" s="39">
        <v>0</v>
      </c>
      <c r="W35" s="39">
        <v>0</v>
      </c>
      <c r="X35" s="39">
        <v>0</v>
      </c>
      <c r="Y35" s="121">
        <v>0</v>
      </c>
      <c r="Z35" s="107">
        <v>0</v>
      </c>
      <c r="AA35" s="39">
        <v>0</v>
      </c>
      <c r="AB35" s="118">
        <v>0</v>
      </c>
      <c r="AC35" s="92">
        <v>0</v>
      </c>
      <c r="AD35" s="125">
        <v>0</v>
      </c>
      <c r="AE35" s="142">
        <v>1</v>
      </c>
      <c r="AF35" s="82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0"/>
      <c r="AY35" s="114"/>
      <c r="AZ35" s="114"/>
      <c r="BA35" s="114"/>
      <c r="BB35" s="114"/>
      <c r="BC35" s="114"/>
      <c r="BD35" s="114"/>
      <c r="BE35" s="114"/>
      <c r="BF35" s="116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76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76"/>
      <c r="CL35" s="76"/>
    </row>
    <row r="36" spans="1:90" x14ac:dyDescent="0.3">
      <c r="A36" s="9" t="s">
        <v>125</v>
      </c>
      <c r="B36" s="89">
        <v>0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101">
        <v>0</v>
      </c>
      <c r="I36" s="89">
        <v>0</v>
      </c>
      <c r="J36" s="118">
        <v>0</v>
      </c>
      <c r="K36" s="39">
        <v>0</v>
      </c>
      <c r="L36" s="39">
        <v>0</v>
      </c>
      <c r="M36" s="39">
        <v>0</v>
      </c>
      <c r="N36" s="39">
        <v>0</v>
      </c>
      <c r="O36" s="121">
        <v>0</v>
      </c>
      <c r="P36" s="107">
        <v>0</v>
      </c>
      <c r="Q36" s="39">
        <v>0</v>
      </c>
      <c r="R36" s="39">
        <v>0</v>
      </c>
      <c r="S36" s="39">
        <v>0</v>
      </c>
      <c r="T36" s="139">
        <v>0</v>
      </c>
      <c r="U36" s="107">
        <v>5</v>
      </c>
      <c r="V36" s="39">
        <v>0</v>
      </c>
      <c r="W36" s="39">
        <v>3</v>
      </c>
      <c r="X36" s="39">
        <v>1</v>
      </c>
      <c r="Y36" s="121">
        <v>9</v>
      </c>
      <c r="Z36" s="107">
        <v>0</v>
      </c>
      <c r="AA36" s="39">
        <v>0</v>
      </c>
      <c r="AB36" s="118">
        <v>0</v>
      </c>
      <c r="AC36" s="92">
        <v>4</v>
      </c>
      <c r="AD36" s="125">
        <v>4</v>
      </c>
      <c r="AE36" s="142">
        <v>13</v>
      </c>
      <c r="AF36" s="82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0"/>
      <c r="AY36" s="114"/>
      <c r="AZ36" s="114"/>
      <c r="BA36" s="114"/>
      <c r="BB36" s="114"/>
      <c r="BC36" s="114"/>
      <c r="BD36" s="114"/>
      <c r="BE36" s="114"/>
      <c r="BF36" s="116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76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76"/>
      <c r="CL36" s="76"/>
    </row>
    <row r="37" spans="1:90" x14ac:dyDescent="0.3">
      <c r="A37" s="9" t="s">
        <v>126</v>
      </c>
      <c r="B37" s="89">
        <v>0</v>
      </c>
      <c r="C37" s="90">
        <v>0</v>
      </c>
      <c r="D37" s="90">
        <v>2</v>
      </c>
      <c r="E37" s="90">
        <v>0</v>
      </c>
      <c r="F37" s="90">
        <v>0</v>
      </c>
      <c r="G37" s="90">
        <v>0</v>
      </c>
      <c r="H37" s="101">
        <v>2</v>
      </c>
      <c r="I37" s="89">
        <v>0</v>
      </c>
      <c r="J37" s="118">
        <v>0</v>
      </c>
      <c r="K37" s="39">
        <v>0</v>
      </c>
      <c r="L37" s="39">
        <v>0</v>
      </c>
      <c r="M37" s="39">
        <v>0</v>
      </c>
      <c r="N37" s="39">
        <v>0</v>
      </c>
      <c r="O37" s="122">
        <v>0</v>
      </c>
      <c r="P37" s="107">
        <v>0</v>
      </c>
      <c r="Q37" s="39">
        <v>0</v>
      </c>
      <c r="R37" s="39">
        <v>0</v>
      </c>
      <c r="S37" s="39">
        <v>0</v>
      </c>
      <c r="T37" s="139">
        <v>0</v>
      </c>
      <c r="U37" s="107">
        <v>0</v>
      </c>
      <c r="V37" s="39">
        <v>0</v>
      </c>
      <c r="W37" s="39">
        <v>0</v>
      </c>
      <c r="X37" s="39">
        <v>0</v>
      </c>
      <c r="Y37" s="121">
        <v>0</v>
      </c>
      <c r="Z37" s="107">
        <v>0</v>
      </c>
      <c r="AA37" s="39">
        <v>0</v>
      </c>
      <c r="AB37" s="118">
        <v>0</v>
      </c>
      <c r="AC37" s="92">
        <v>0</v>
      </c>
      <c r="AD37" s="101">
        <v>0</v>
      </c>
      <c r="AE37" s="21">
        <v>2</v>
      </c>
      <c r="AF37" s="82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110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76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76"/>
      <c r="CL37" s="76"/>
    </row>
    <row r="38" spans="1:90" ht="15" thickBot="1" x14ac:dyDescent="0.35">
      <c r="A38" s="10" t="s">
        <v>127</v>
      </c>
      <c r="B38" s="94">
        <v>0</v>
      </c>
      <c r="C38" s="95">
        <v>0</v>
      </c>
      <c r="D38" s="95">
        <v>0</v>
      </c>
      <c r="E38" s="95">
        <v>0</v>
      </c>
      <c r="F38" s="95">
        <v>0</v>
      </c>
      <c r="G38" s="95">
        <v>0</v>
      </c>
      <c r="H38" s="120">
        <v>0</v>
      </c>
      <c r="I38" s="94">
        <v>0</v>
      </c>
      <c r="J38" s="119">
        <v>0</v>
      </c>
      <c r="K38" s="42">
        <v>0</v>
      </c>
      <c r="L38" s="42">
        <v>0</v>
      </c>
      <c r="M38" s="42">
        <v>0</v>
      </c>
      <c r="N38" s="42">
        <v>0</v>
      </c>
      <c r="O38" s="123">
        <v>0</v>
      </c>
      <c r="P38" s="108">
        <v>0</v>
      </c>
      <c r="Q38" s="42">
        <v>0</v>
      </c>
      <c r="R38" s="42">
        <v>0</v>
      </c>
      <c r="S38" s="43">
        <v>0</v>
      </c>
      <c r="T38" s="141">
        <v>0</v>
      </c>
      <c r="U38" s="108">
        <v>0</v>
      </c>
      <c r="V38" s="42">
        <v>0</v>
      </c>
      <c r="W38" s="42">
        <v>1</v>
      </c>
      <c r="X38" s="42">
        <v>0</v>
      </c>
      <c r="Y38" s="123">
        <v>1</v>
      </c>
      <c r="Z38" s="108">
        <v>0</v>
      </c>
      <c r="AA38" s="42">
        <v>0</v>
      </c>
      <c r="AB38" s="119">
        <v>0</v>
      </c>
      <c r="AC38" s="95">
        <v>0</v>
      </c>
      <c r="AD38" s="120">
        <v>0</v>
      </c>
      <c r="AE38" s="22">
        <v>1</v>
      </c>
      <c r="AF38" s="82"/>
      <c r="AG38" s="77"/>
      <c r="AH38" s="77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110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76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76"/>
      <c r="CL38" s="76"/>
    </row>
  </sheetData>
  <mergeCells count="14">
    <mergeCell ref="A1:A2"/>
    <mergeCell ref="AH1:AH2"/>
    <mergeCell ref="A22:A23"/>
    <mergeCell ref="B1:E1"/>
    <mergeCell ref="F1:J1"/>
    <mergeCell ref="K1:Q1"/>
    <mergeCell ref="R1:Y1"/>
    <mergeCell ref="Z1:AG1"/>
    <mergeCell ref="AE22:AE23"/>
    <mergeCell ref="U22:Y22"/>
    <mergeCell ref="Z22:AD22"/>
    <mergeCell ref="P22:T22"/>
    <mergeCell ref="I22:O22"/>
    <mergeCell ref="B22:H2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A12"/>
  <sheetViews>
    <sheetView topLeftCell="V1" workbookViewId="0">
      <selection activeCell="R12" sqref="R12"/>
    </sheetView>
  </sheetViews>
  <sheetFormatPr defaultRowHeight="14.4" x14ac:dyDescent="0.3"/>
  <cols>
    <col min="1" max="1" width="8.88671875" style="3"/>
    <col min="2" max="19" width="5.44140625" customWidth="1"/>
    <col min="20" max="20" width="5.44140625" style="26" customWidth="1"/>
    <col min="21" max="29" width="5.44140625" customWidth="1"/>
    <col min="30" max="30" width="5.5546875" customWidth="1"/>
    <col min="31" max="31" width="5.88671875" customWidth="1"/>
    <col min="32" max="32" width="8.109375" customWidth="1"/>
    <col min="33" max="37" width="5.44140625" customWidth="1"/>
    <col min="38" max="38" width="7.88671875" customWidth="1"/>
    <col min="40" max="73" width="6.44140625" customWidth="1"/>
  </cols>
  <sheetData>
    <row r="1" spans="1:79" x14ac:dyDescent="0.3">
      <c r="A1" s="159" t="s">
        <v>6</v>
      </c>
      <c r="B1" s="161" t="s">
        <v>143</v>
      </c>
      <c r="C1" s="162"/>
      <c r="D1" s="162"/>
      <c r="E1" s="162"/>
      <c r="F1" s="162"/>
      <c r="G1" s="163"/>
      <c r="H1" s="161" t="s">
        <v>142</v>
      </c>
      <c r="I1" s="162"/>
      <c r="J1" s="162"/>
      <c r="K1" s="162"/>
      <c r="L1" s="162"/>
      <c r="M1" s="163"/>
      <c r="N1" s="161" t="s">
        <v>141</v>
      </c>
      <c r="O1" s="162"/>
      <c r="P1" s="162"/>
      <c r="Q1" s="162"/>
      <c r="R1" s="162"/>
      <c r="S1" s="162"/>
      <c r="T1" s="162"/>
      <c r="U1" s="163"/>
      <c r="V1" s="161" t="s">
        <v>140</v>
      </c>
      <c r="W1" s="162"/>
      <c r="X1" s="162"/>
      <c r="Y1" s="162"/>
      <c r="Z1" s="162"/>
      <c r="AA1" s="162"/>
      <c r="AB1" s="162"/>
      <c r="AC1" s="162"/>
      <c r="AD1" s="163"/>
      <c r="AE1" s="161" t="s">
        <v>145</v>
      </c>
      <c r="AF1" s="162"/>
      <c r="AG1" s="162"/>
      <c r="AH1" s="162"/>
      <c r="AI1" s="162"/>
      <c r="AJ1" s="162"/>
      <c r="AK1" s="163"/>
      <c r="AL1" s="182" t="s">
        <v>38</v>
      </c>
      <c r="AM1" s="81"/>
    </row>
    <row r="2" spans="1:79" s="3" customFormat="1" x14ac:dyDescent="0.3">
      <c r="A2" s="160"/>
      <c r="B2" s="85" t="s">
        <v>128</v>
      </c>
      <c r="C2" s="86" t="s">
        <v>129</v>
      </c>
      <c r="D2" s="86" t="s">
        <v>130</v>
      </c>
      <c r="E2" s="86" t="s">
        <v>131</v>
      </c>
      <c r="F2" s="86" t="s">
        <v>132</v>
      </c>
      <c r="G2" s="88" t="s">
        <v>8</v>
      </c>
      <c r="H2" s="85" t="s">
        <v>128</v>
      </c>
      <c r="I2" s="86" t="s">
        <v>129</v>
      </c>
      <c r="J2" s="86" t="s">
        <v>130</v>
      </c>
      <c r="K2" s="86" t="s">
        <v>131</v>
      </c>
      <c r="L2" s="86" t="s">
        <v>132</v>
      </c>
      <c r="M2" s="88" t="s">
        <v>8</v>
      </c>
      <c r="N2" s="85" t="s">
        <v>128</v>
      </c>
      <c r="O2" s="86" t="s">
        <v>129</v>
      </c>
      <c r="P2" s="86" t="s">
        <v>130</v>
      </c>
      <c r="Q2" s="86" t="s">
        <v>131</v>
      </c>
      <c r="R2" s="86" t="s">
        <v>132</v>
      </c>
      <c r="S2" s="86" t="s">
        <v>133</v>
      </c>
      <c r="T2" s="100" t="s">
        <v>134</v>
      </c>
      <c r="U2" s="88" t="s">
        <v>8</v>
      </c>
      <c r="V2" s="85" t="s">
        <v>128</v>
      </c>
      <c r="W2" s="86" t="s">
        <v>129</v>
      </c>
      <c r="X2" s="86" t="s">
        <v>130</v>
      </c>
      <c r="Y2" s="86" t="s">
        <v>131</v>
      </c>
      <c r="Z2" s="86" t="s">
        <v>132</v>
      </c>
      <c r="AA2" s="86" t="s">
        <v>133</v>
      </c>
      <c r="AB2" s="86" t="s">
        <v>134</v>
      </c>
      <c r="AC2" s="86" t="s">
        <v>144</v>
      </c>
      <c r="AD2" s="88" t="s">
        <v>8</v>
      </c>
      <c r="AE2" s="85" t="s">
        <v>128</v>
      </c>
      <c r="AF2" s="86" t="s">
        <v>129</v>
      </c>
      <c r="AG2" s="86" t="s">
        <v>130</v>
      </c>
      <c r="AH2" s="86" t="s">
        <v>131</v>
      </c>
      <c r="AI2" s="86" t="s">
        <v>132</v>
      </c>
      <c r="AJ2" s="86" t="s">
        <v>133</v>
      </c>
      <c r="AK2" s="88" t="s">
        <v>8</v>
      </c>
      <c r="AL2" s="183"/>
      <c r="AM2" s="81"/>
    </row>
    <row r="3" spans="1:79" x14ac:dyDescent="0.3">
      <c r="A3" s="29" t="s">
        <v>33</v>
      </c>
      <c r="B3" s="89">
        <v>0</v>
      </c>
      <c r="C3" s="90">
        <v>0</v>
      </c>
      <c r="D3" s="90">
        <v>0</v>
      </c>
      <c r="E3" s="90">
        <v>0</v>
      </c>
      <c r="F3" s="90">
        <v>0</v>
      </c>
      <c r="G3" s="101">
        <v>0</v>
      </c>
      <c r="H3" s="89">
        <v>0</v>
      </c>
      <c r="I3" s="90">
        <v>0</v>
      </c>
      <c r="J3" s="90">
        <v>0</v>
      </c>
      <c r="K3" s="90">
        <v>0</v>
      </c>
      <c r="L3" s="90">
        <v>0</v>
      </c>
      <c r="M3" s="101">
        <v>0</v>
      </c>
      <c r="N3" s="89">
        <v>1</v>
      </c>
      <c r="O3" s="90">
        <v>1</v>
      </c>
      <c r="P3" s="90">
        <v>0</v>
      </c>
      <c r="Q3" s="90">
        <v>2</v>
      </c>
      <c r="R3" s="90">
        <v>0</v>
      </c>
      <c r="S3" s="90">
        <v>0</v>
      </c>
      <c r="T3" s="60">
        <v>0</v>
      </c>
      <c r="U3" s="101">
        <v>4</v>
      </c>
      <c r="V3" s="89"/>
      <c r="W3" s="90">
        <v>0</v>
      </c>
      <c r="X3" s="90">
        <v>0</v>
      </c>
      <c r="Y3" s="90">
        <v>0</v>
      </c>
      <c r="Z3" s="90">
        <v>0</v>
      </c>
      <c r="AA3" s="90">
        <v>0</v>
      </c>
      <c r="AB3" s="90">
        <v>0</v>
      </c>
      <c r="AC3" s="90">
        <v>0</v>
      </c>
      <c r="AD3" s="101">
        <v>0</v>
      </c>
      <c r="AE3" s="89">
        <v>0</v>
      </c>
      <c r="AF3" s="90">
        <v>0</v>
      </c>
      <c r="AG3" s="90">
        <v>0</v>
      </c>
      <c r="AH3" s="90">
        <v>0</v>
      </c>
      <c r="AI3" s="90">
        <v>0</v>
      </c>
      <c r="AJ3" s="90">
        <v>0</v>
      </c>
      <c r="AK3" s="99">
        <v>0</v>
      </c>
      <c r="AL3" s="59">
        <v>4</v>
      </c>
      <c r="AM3" s="82"/>
    </row>
    <row r="4" spans="1:79" x14ac:dyDescent="0.3">
      <c r="A4" s="29" t="s">
        <v>34</v>
      </c>
      <c r="B4" s="89">
        <v>0</v>
      </c>
      <c r="C4" s="90">
        <v>0</v>
      </c>
      <c r="D4" s="90">
        <v>0</v>
      </c>
      <c r="E4" s="90">
        <v>0</v>
      </c>
      <c r="F4" s="90">
        <v>0</v>
      </c>
      <c r="G4" s="101">
        <v>0</v>
      </c>
      <c r="H4" s="89">
        <v>0</v>
      </c>
      <c r="I4" s="90">
        <v>0</v>
      </c>
      <c r="J4" s="90">
        <v>0</v>
      </c>
      <c r="K4" s="90">
        <v>1</v>
      </c>
      <c r="L4" s="90">
        <v>0</v>
      </c>
      <c r="M4" s="101">
        <v>1</v>
      </c>
      <c r="N4" s="89">
        <v>0</v>
      </c>
      <c r="O4" s="90">
        <v>0</v>
      </c>
      <c r="P4" s="90">
        <v>0</v>
      </c>
      <c r="Q4" s="90">
        <v>0</v>
      </c>
      <c r="R4" s="90">
        <v>0</v>
      </c>
      <c r="S4" s="90">
        <v>0</v>
      </c>
      <c r="T4" s="60">
        <v>0</v>
      </c>
      <c r="U4" s="101">
        <v>0</v>
      </c>
      <c r="V4" s="89">
        <v>0</v>
      </c>
      <c r="W4" s="90">
        <v>0</v>
      </c>
      <c r="X4" s="90">
        <v>0</v>
      </c>
      <c r="Y4" s="90">
        <v>0</v>
      </c>
      <c r="Z4" s="90">
        <v>0</v>
      </c>
      <c r="AA4" s="90">
        <v>0</v>
      </c>
      <c r="AB4" s="90">
        <v>0</v>
      </c>
      <c r="AC4" s="90">
        <v>0</v>
      </c>
      <c r="AD4" s="101">
        <v>0</v>
      </c>
      <c r="AE4" s="89">
        <v>0</v>
      </c>
      <c r="AF4" s="90">
        <v>0</v>
      </c>
      <c r="AG4" s="90">
        <v>0</v>
      </c>
      <c r="AH4" s="90">
        <v>0</v>
      </c>
      <c r="AI4" s="90">
        <v>0</v>
      </c>
      <c r="AJ4" s="90">
        <v>0</v>
      </c>
      <c r="AK4" s="99">
        <v>0</v>
      </c>
      <c r="AL4" s="59">
        <v>1</v>
      </c>
      <c r="AM4" s="82"/>
    </row>
    <row r="7" spans="1:79" ht="15" thickBot="1" x14ac:dyDescent="0.35"/>
    <row r="8" spans="1:79" x14ac:dyDescent="0.3">
      <c r="A8" s="159" t="s">
        <v>6</v>
      </c>
      <c r="B8" s="184" t="s">
        <v>156</v>
      </c>
      <c r="C8" s="185"/>
      <c r="D8" s="185"/>
      <c r="E8" s="185"/>
      <c r="F8" s="186"/>
      <c r="G8" s="184" t="s">
        <v>157</v>
      </c>
      <c r="H8" s="185"/>
      <c r="I8" s="185"/>
      <c r="J8" s="185"/>
      <c r="K8" s="186"/>
      <c r="L8" s="184" t="s">
        <v>158</v>
      </c>
      <c r="M8" s="185"/>
      <c r="N8" s="185"/>
      <c r="O8" s="185"/>
      <c r="P8" s="185"/>
      <c r="Q8" s="186"/>
      <c r="R8" s="161" t="s">
        <v>159</v>
      </c>
      <c r="S8" s="162"/>
      <c r="T8" s="162"/>
      <c r="U8" s="162"/>
      <c r="V8" s="162"/>
      <c r="W8" s="162"/>
      <c r="X8" s="163"/>
      <c r="Y8" s="184" t="s">
        <v>160</v>
      </c>
      <c r="Z8" s="185"/>
      <c r="AA8" s="185"/>
      <c r="AB8" s="185"/>
      <c r="AC8" s="185"/>
      <c r="AD8" s="185"/>
      <c r="AE8" s="186"/>
      <c r="AF8" s="190" t="s">
        <v>38</v>
      </c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171" t="s">
        <v>38</v>
      </c>
    </row>
    <row r="9" spans="1:79" x14ac:dyDescent="0.3">
      <c r="A9" s="168"/>
      <c r="B9" s="187"/>
      <c r="C9" s="188"/>
      <c r="D9" s="188"/>
      <c r="E9" s="188"/>
      <c r="F9" s="189"/>
      <c r="G9" s="187"/>
      <c r="H9" s="188"/>
      <c r="I9" s="188"/>
      <c r="J9" s="188"/>
      <c r="K9" s="189"/>
      <c r="L9" s="187"/>
      <c r="M9" s="188"/>
      <c r="N9" s="188"/>
      <c r="O9" s="188"/>
      <c r="P9" s="188"/>
      <c r="Q9" s="189"/>
      <c r="R9" s="85" t="s">
        <v>128</v>
      </c>
      <c r="S9" s="86" t="s">
        <v>129</v>
      </c>
      <c r="T9" s="86" t="s">
        <v>130</v>
      </c>
      <c r="U9" s="86" t="s">
        <v>131</v>
      </c>
      <c r="V9" s="86" t="s">
        <v>132</v>
      </c>
      <c r="W9" s="126" t="s">
        <v>133</v>
      </c>
      <c r="X9" s="196" t="s">
        <v>8</v>
      </c>
      <c r="Y9" s="193"/>
      <c r="Z9" s="194"/>
      <c r="AA9" s="194"/>
      <c r="AB9" s="194"/>
      <c r="AC9" s="194"/>
      <c r="AD9" s="194"/>
      <c r="AE9" s="195"/>
      <c r="AF9" s="19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171"/>
    </row>
    <row r="10" spans="1:79" s="3" customFormat="1" x14ac:dyDescent="0.3">
      <c r="A10" s="160"/>
      <c r="B10" s="85" t="s">
        <v>128</v>
      </c>
      <c r="C10" s="86" t="s">
        <v>129</v>
      </c>
      <c r="D10" s="86" t="s">
        <v>130</v>
      </c>
      <c r="E10" s="86" t="s">
        <v>131</v>
      </c>
      <c r="F10" s="88" t="s">
        <v>8</v>
      </c>
      <c r="G10" s="85" t="s">
        <v>128</v>
      </c>
      <c r="H10" s="86" t="s">
        <v>129</v>
      </c>
      <c r="I10" s="86" t="s">
        <v>130</v>
      </c>
      <c r="J10" s="86" t="s">
        <v>131</v>
      </c>
      <c r="K10" s="88" t="s">
        <v>8</v>
      </c>
      <c r="L10" s="85" t="s">
        <v>128</v>
      </c>
      <c r="M10" s="86" t="s">
        <v>129</v>
      </c>
      <c r="N10" s="86" t="s">
        <v>130</v>
      </c>
      <c r="O10" s="86" t="s">
        <v>131</v>
      </c>
      <c r="P10" s="86" t="s">
        <v>132</v>
      </c>
      <c r="Q10" s="88" t="s">
        <v>8</v>
      </c>
      <c r="R10" s="85" t="s">
        <v>128</v>
      </c>
      <c r="S10" s="86" t="s">
        <v>129</v>
      </c>
      <c r="T10" s="86" t="s">
        <v>130</v>
      </c>
      <c r="U10" s="86" t="s">
        <v>131</v>
      </c>
      <c r="V10" s="86" t="s">
        <v>132</v>
      </c>
      <c r="W10" s="130"/>
      <c r="X10" s="197"/>
      <c r="Y10" s="85" t="s">
        <v>128</v>
      </c>
      <c r="Z10" s="86" t="s">
        <v>129</v>
      </c>
      <c r="AA10" s="86" t="s">
        <v>130</v>
      </c>
      <c r="AB10" s="86" t="s">
        <v>131</v>
      </c>
      <c r="AC10" s="86" t="s">
        <v>132</v>
      </c>
      <c r="AD10" s="131" t="s">
        <v>133</v>
      </c>
      <c r="AE10" s="132" t="s">
        <v>8</v>
      </c>
      <c r="AF10" s="192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28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3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73"/>
      <c r="CA10" s="171"/>
    </row>
    <row r="11" spans="1:79" x14ac:dyDescent="0.3">
      <c r="A11" s="29" t="s">
        <v>62</v>
      </c>
      <c r="B11" s="89">
        <v>0</v>
      </c>
      <c r="C11" s="90">
        <v>1</v>
      </c>
      <c r="D11" s="90">
        <v>0</v>
      </c>
      <c r="E11" s="90">
        <v>0</v>
      </c>
      <c r="F11" s="99">
        <v>1</v>
      </c>
      <c r="G11" s="89">
        <v>0</v>
      </c>
      <c r="H11" s="90">
        <v>0</v>
      </c>
      <c r="I11" s="90">
        <v>0</v>
      </c>
      <c r="J11" s="90">
        <v>0</v>
      </c>
      <c r="K11" s="99">
        <v>0</v>
      </c>
      <c r="L11" s="89">
        <v>0</v>
      </c>
      <c r="M11" s="90">
        <v>0</v>
      </c>
      <c r="N11" s="90">
        <v>0</v>
      </c>
      <c r="O11" s="127">
        <v>0</v>
      </c>
      <c r="P11" s="90">
        <v>0</v>
      </c>
      <c r="Q11" s="99">
        <v>0</v>
      </c>
      <c r="R11" s="89">
        <v>0</v>
      </c>
      <c r="S11" s="90">
        <v>0</v>
      </c>
      <c r="T11" s="90">
        <v>0</v>
      </c>
      <c r="U11" s="37">
        <v>0</v>
      </c>
      <c r="V11" s="90">
        <v>0</v>
      </c>
      <c r="W11" s="129">
        <v>0</v>
      </c>
      <c r="X11" s="99">
        <v>0</v>
      </c>
      <c r="Y11" s="89">
        <v>0</v>
      </c>
      <c r="Z11" s="90">
        <v>0</v>
      </c>
      <c r="AA11" s="90">
        <v>0</v>
      </c>
      <c r="AB11" s="90">
        <v>0</v>
      </c>
      <c r="AC11" s="90">
        <v>0</v>
      </c>
      <c r="AD11" s="129">
        <v>0</v>
      </c>
      <c r="AE11" s="19">
        <v>0</v>
      </c>
      <c r="AF11" s="143">
        <v>1</v>
      </c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0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0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76"/>
      <c r="CA11" s="110">
        <f>BZ11+BM11+AY11+AE11+O11</f>
        <v>0</v>
      </c>
    </row>
    <row r="12" spans="1:79" ht="15" thickBot="1" x14ac:dyDescent="0.35">
      <c r="A12" s="29" t="s">
        <v>63</v>
      </c>
      <c r="B12" s="89">
        <v>0</v>
      </c>
      <c r="C12" s="90">
        <v>0</v>
      </c>
      <c r="D12" s="90">
        <v>0</v>
      </c>
      <c r="E12" s="90">
        <v>0</v>
      </c>
      <c r="F12" s="99">
        <v>0</v>
      </c>
      <c r="G12" s="89">
        <v>0</v>
      </c>
      <c r="H12" s="90">
        <v>0</v>
      </c>
      <c r="I12" s="90">
        <v>0</v>
      </c>
      <c r="J12" s="90">
        <v>0</v>
      </c>
      <c r="K12" s="99">
        <v>0</v>
      </c>
      <c r="L12" s="89">
        <v>0</v>
      </c>
      <c r="M12" s="90">
        <v>0</v>
      </c>
      <c r="N12" s="90">
        <v>0</v>
      </c>
      <c r="O12" s="127">
        <v>0</v>
      </c>
      <c r="P12" s="90">
        <v>0</v>
      </c>
      <c r="Q12" s="99">
        <v>0</v>
      </c>
      <c r="R12" s="89">
        <v>0</v>
      </c>
      <c r="S12" s="90">
        <v>1</v>
      </c>
      <c r="T12" s="90"/>
      <c r="U12" s="37">
        <v>0</v>
      </c>
      <c r="V12" s="90">
        <v>0</v>
      </c>
      <c r="W12" s="129">
        <v>0</v>
      </c>
      <c r="X12" s="99">
        <v>1</v>
      </c>
      <c r="Y12" s="89">
        <v>0</v>
      </c>
      <c r="Z12" s="90">
        <v>0</v>
      </c>
      <c r="AA12" s="90">
        <v>0</v>
      </c>
      <c r="AB12" s="90">
        <v>0</v>
      </c>
      <c r="AC12" s="90">
        <v>0</v>
      </c>
      <c r="AD12" s="129">
        <v>0</v>
      </c>
      <c r="AE12" s="19">
        <v>0</v>
      </c>
      <c r="AF12" s="144">
        <v>1</v>
      </c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0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0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76"/>
      <c r="CA12" s="110">
        <f t="shared" ref="CA12" si="0">BZ12+BM12+AY12+AE12+O12</f>
        <v>0</v>
      </c>
    </row>
  </sheetData>
  <mergeCells count="16">
    <mergeCell ref="CA8:CA10"/>
    <mergeCell ref="A1:A2"/>
    <mergeCell ref="A8:A10"/>
    <mergeCell ref="AL1:AL2"/>
    <mergeCell ref="AE1:AK1"/>
    <mergeCell ref="V1:AD1"/>
    <mergeCell ref="N1:U1"/>
    <mergeCell ref="H1:M1"/>
    <mergeCell ref="B8:F9"/>
    <mergeCell ref="G8:K9"/>
    <mergeCell ref="L8:Q9"/>
    <mergeCell ref="AF8:AF10"/>
    <mergeCell ref="Y8:AE9"/>
    <mergeCell ref="R8:X8"/>
    <mergeCell ref="X9:X10"/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K12"/>
  <sheetViews>
    <sheetView topLeftCell="P1" workbookViewId="0">
      <selection activeCell="L21" sqref="L21"/>
    </sheetView>
  </sheetViews>
  <sheetFormatPr defaultRowHeight="14.4" x14ac:dyDescent="0.3"/>
  <cols>
    <col min="1" max="1" width="8.88671875" style="3"/>
    <col min="2" max="19" width="5.44140625" customWidth="1"/>
    <col min="20" max="20" width="5.44140625" style="28" customWidth="1"/>
    <col min="21" max="27" width="5.44140625" customWidth="1"/>
    <col min="28" max="28" width="9.88671875" customWidth="1"/>
    <col min="29" max="36" width="5.44140625" customWidth="1"/>
    <col min="37" max="37" width="5.44140625" style="26" customWidth="1"/>
    <col min="38" max="38" width="5" style="26" customWidth="1"/>
    <col min="39" max="41" width="4.88671875" customWidth="1"/>
    <col min="42" max="42" width="4.44140625" customWidth="1"/>
    <col min="43" max="43" width="7.5546875" customWidth="1"/>
    <col min="44" max="87" width="4.88671875" customWidth="1"/>
    <col min="88" max="88" width="4.88671875" style="36" customWidth="1"/>
    <col min="89" max="89" width="8.88671875" style="36"/>
  </cols>
  <sheetData>
    <row r="1" spans="1:89" x14ac:dyDescent="0.3">
      <c r="A1" s="199" t="s">
        <v>6</v>
      </c>
      <c r="B1" s="161" t="s">
        <v>150</v>
      </c>
      <c r="C1" s="162"/>
      <c r="D1" s="162"/>
      <c r="E1" s="162"/>
      <c r="F1" s="162"/>
      <c r="G1" s="163"/>
      <c r="H1" s="161" t="s">
        <v>149</v>
      </c>
      <c r="I1" s="162"/>
      <c r="J1" s="162"/>
      <c r="K1" s="162"/>
      <c r="L1" s="162"/>
      <c r="M1" s="162"/>
      <c r="N1" s="162"/>
      <c r="O1" s="162"/>
      <c r="P1" s="163"/>
      <c r="Q1" s="161" t="s">
        <v>148</v>
      </c>
      <c r="R1" s="162"/>
      <c r="S1" s="162"/>
      <c r="T1" s="162"/>
      <c r="U1" s="162"/>
      <c r="V1" s="162"/>
      <c r="W1" s="162"/>
      <c r="X1" s="162"/>
      <c r="Y1" s="163"/>
      <c r="Z1" s="161" t="s">
        <v>147</v>
      </c>
      <c r="AA1" s="162"/>
      <c r="AB1" s="162"/>
      <c r="AC1" s="162"/>
      <c r="AD1" s="162"/>
      <c r="AE1" s="162"/>
      <c r="AF1" s="162"/>
      <c r="AG1" s="163"/>
      <c r="AH1" s="161" t="s">
        <v>146</v>
      </c>
      <c r="AI1" s="162"/>
      <c r="AJ1" s="162"/>
      <c r="AK1" s="162"/>
      <c r="AL1" s="162"/>
      <c r="AM1" s="162"/>
      <c r="AN1" s="162"/>
      <c r="AO1" s="162"/>
      <c r="AP1" s="163"/>
      <c r="AQ1" s="182" t="s">
        <v>166</v>
      </c>
    </row>
    <row r="2" spans="1:89" s="3" customFormat="1" x14ac:dyDescent="0.3">
      <c r="A2" s="200"/>
      <c r="B2" s="85" t="s">
        <v>128</v>
      </c>
      <c r="C2" s="86" t="s">
        <v>129</v>
      </c>
      <c r="D2" s="86" t="s">
        <v>130</v>
      </c>
      <c r="E2" s="86" t="s">
        <v>131</v>
      </c>
      <c r="F2" s="86" t="s">
        <v>132</v>
      </c>
      <c r="G2" s="88" t="s">
        <v>8</v>
      </c>
      <c r="H2" s="85" t="s">
        <v>128</v>
      </c>
      <c r="I2" s="86" t="s">
        <v>129</v>
      </c>
      <c r="J2" s="86" t="s">
        <v>130</v>
      </c>
      <c r="K2" s="86" t="s">
        <v>131</v>
      </c>
      <c r="L2" s="86" t="s">
        <v>132</v>
      </c>
      <c r="M2" s="86" t="s">
        <v>133</v>
      </c>
      <c r="N2" s="86" t="s">
        <v>134</v>
      </c>
      <c r="O2" s="86" t="s">
        <v>144</v>
      </c>
      <c r="P2" s="88" t="s">
        <v>8</v>
      </c>
      <c r="Q2" s="85" t="s">
        <v>128</v>
      </c>
      <c r="R2" s="86" t="s">
        <v>129</v>
      </c>
      <c r="S2" s="86" t="s">
        <v>130</v>
      </c>
      <c r="T2" s="86" t="s">
        <v>131</v>
      </c>
      <c r="U2" s="86" t="s">
        <v>132</v>
      </c>
      <c r="V2" s="86" t="s">
        <v>133</v>
      </c>
      <c r="W2" s="86" t="s">
        <v>134</v>
      </c>
      <c r="X2" s="86" t="s">
        <v>144</v>
      </c>
      <c r="Y2" s="88" t="s">
        <v>8</v>
      </c>
      <c r="Z2" s="85" t="s">
        <v>128</v>
      </c>
      <c r="AA2" s="86" t="s">
        <v>129</v>
      </c>
      <c r="AB2" s="86" t="s">
        <v>130</v>
      </c>
      <c r="AC2" s="86" t="s">
        <v>131</v>
      </c>
      <c r="AD2" s="86" t="s">
        <v>132</v>
      </c>
      <c r="AE2" s="86" t="s">
        <v>133</v>
      </c>
      <c r="AF2" s="105" t="s">
        <v>134</v>
      </c>
      <c r="AG2" s="88" t="s">
        <v>8</v>
      </c>
      <c r="AH2" s="87" t="s">
        <v>128</v>
      </c>
      <c r="AI2" s="86" t="s">
        <v>129</v>
      </c>
      <c r="AJ2" s="86" t="s">
        <v>130</v>
      </c>
      <c r="AK2" s="100" t="s">
        <v>131</v>
      </c>
      <c r="AL2" s="106" t="s">
        <v>132</v>
      </c>
      <c r="AM2" s="4" t="s">
        <v>133</v>
      </c>
      <c r="AN2" s="4" t="s">
        <v>134</v>
      </c>
      <c r="AO2" s="63" t="s">
        <v>144</v>
      </c>
      <c r="AP2" s="35" t="s">
        <v>8</v>
      </c>
      <c r="AQ2" s="183"/>
      <c r="CJ2" s="36"/>
      <c r="CK2" s="36"/>
    </row>
    <row r="3" spans="1:89" x14ac:dyDescent="0.3">
      <c r="A3" s="9" t="s">
        <v>35</v>
      </c>
      <c r="B3" s="89">
        <v>0</v>
      </c>
      <c r="C3" s="90">
        <v>0</v>
      </c>
      <c r="D3" s="90">
        <v>0</v>
      </c>
      <c r="E3" s="90">
        <v>0</v>
      </c>
      <c r="F3" s="90">
        <v>0</v>
      </c>
      <c r="G3" s="101">
        <v>0</v>
      </c>
      <c r="H3" s="89">
        <v>0</v>
      </c>
      <c r="I3" s="90">
        <v>0</v>
      </c>
      <c r="J3" s="90">
        <v>0</v>
      </c>
      <c r="K3" s="90">
        <v>0</v>
      </c>
      <c r="L3" s="90">
        <v>0</v>
      </c>
      <c r="M3" s="90">
        <v>0</v>
      </c>
      <c r="N3" s="90">
        <v>0</v>
      </c>
      <c r="O3" s="90">
        <v>0</v>
      </c>
      <c r="P3" s="101">
        <v>0</v>
      </c>
      <c r="Q3" s="89">
        <v>0</v>
      </c>
      <c r="R3" s="90">
        <v>0</v>
      </c>
      <c r="S3" s="103">
        <v>0</v>
      </c>
      <c r="T3" s="145">
        <v>0</v>
      </c>
      <c r="U3" s="90">
        <v>0</v>
      </c>
      <c r="V3" s="90">
        <v>0</v>
      </c>
      <c r="W3" s="90">
        <v>0</v>
      </c>
      <c r="X3" s="90">
        <v>0</v>
      </c>
      <c r="Y3" s="101">
        <v>0</v>
      </c>
      <c r="Z3" s="89">
        <v>0</v>
      </c>
      <c r="AA3" s="90">
        <v>0</v>
      </c>
      <c r="AB3" s="90">
        <v>0</v>
      </c>
      <c r="AC3" s="90">
        <v>0</v>
      </c>
      <c r="AD3" s="90">
        <v>1</v>
      </c>
      <c r="AE3" s="90">
        <v>1</v>
      </c>
      <c r="AF3" s="90">
        <v>0</v>
      </c>
      <c r="AG3" s="101">
        <v>2</v>
      </c>
      <c r="AH3" s="91">
        <v>0</v>
      </c>
      <c r="AI3" s="90">
        <v>0</v>
      </c>
      <c r="AJ3" s="90">
        <v>0</v>
      </c>
      <c r="AK3" s="106">
        <v>0</v>
      </c>
      <c r="AL3" s="106">
        <v>0</v>
      </c>
      <c r="AM3" s="5">
        <v>0</v>
      </c>
      <c r="AN3" s="5">
        <v>0</v>
      </c>
      <c r="AO3" s="5">
        <v>0</v>
      </c>
      <c r="AP3" s="104">
        <v>0</v>
      </c>
      <c r="AQ3" s="146">
        <v>2</v>
      </c>
    </row>
    <row r="4" spans="1:89" x14ac:dyDescent="0.3">
      <c r="A4" s="9" t="s">
        <v>36</v>
      </c>
      <c r="B4" s="89">
        <v>1</v>
      </c>
      <c r="C4" s="90">
        <v>0</v>
      </c>
      <c r="D4" s="90">
        <v>0</v>
      </c>
      <c r="E4" s="90">
        <v>1</v>
      </c>
      <c r="F4" s="90">
        <v>0</v>
      </c>
      <c r="G4" s="101">
        <v>2</v>
      </c>
      <c r="H4" s="89">
        <v>0</v>
      </c>
      <c r="I4" s="90">
        <v>0</v>
      </c>
      <c r="J4" s="90">
        <v>0</v>
      </c>
      <c r="K4" s="90">
        <v>0</v>
      </c>
      <c r="L4" s="90">
        <v>0</v>
      </c>
      <c r="M4" s="90">
        <v>0</v>
      </c>
      <c r="N4" s="90">
        <v>0</v>
      </c>
      <c r="O4" s="90">
        <v>0</v>
      </c>
      <c r="P4" s="101">
        <v>0</v>
      </c>
      <c r="Q4" s="89">
        <v>0</v>
      </c>
      <c r="R4" s="90">
        <v>1</v>
      </c>
      <c r="S4" s="103">
        <v>0</v>
      </c>
      <c r="T4" s="145">
        <v>0</v>
      </c>
      <c r="U4" s="90">
        <v>0</v>
      </c>
      <c r="V4" s="90">
        <v>0</v>
      </c>
      <c r="W4" s="90">
        <v>0</v>
      </c>
      <c r="X4" s="90">
        <v>0</v>
      </c>
      <c r="Y4" s="101">
        <v>1</v>
      </c>
      <c r="Z4" s="89">
        <v>0</v>
      </c>
      <c r="AA4" s="90">
        <v>0</v>
      </c>
      <c r="AB4" s="90">
        <v>0</v>
      </c>
      <c r="AC4" s="90">
        <v>0</v>
      </c>
      <c r="AD4" s="90">
        <v>0</v>
      </c>
      <c r="AE4" s="90">
        <v>0</v>
      </c>
      <c r="AF4" s="90">
        <v>0</v>
      </c>
      <c r="AG4" s="101">
        <v>0</v>
      </c>
      <c r="AH4" s="91">
        <v>0</v>
      </c>
      <c r="AI4" s="90">
        <v>0</v>
      </c>
      <c r="AJ4" s="90">
        <v>0</v>
      </c>
      <c r="AK4" s="106">
        <v>0</v>
      </c>
      <c r="AL4" s="106">
        <v>0</v>
      </c>
      <c r="AM4" s="5">
        <v>0</v>
      </c>
      <c r="AN4" s="5">
        <v>0</v>
      </c>
      <c r="AO4" s="5">
        <v>0</v>
      </c>
      <c r="AP4" s="104">
        <v>0</v>
      </c>
      <c r="AQ4" s="146">
        <v>3</v>
      </c>
    </row>
    <row r="8" spans="1:89" ht="15" thickBot="1" x14ac:dyDescent="0.35"/>
    <row r="9" spans="1:89" ht="18" customHeight="1" x14ac:dyDescent="0.3">
      <c r="A9" s="159" t="s">
        <v>6</v>
      </c>
      <c r="B9" s="201" t="s">
        <v>161</v>
      </c>
      <c r="C9" s="202"/>
      <c r="D9" s="202"/>
      <c r="E9" s="203"/>
      <c r="F9" s="161" t="s">
        <v>162</v>
      </c>
      <c r="G9" s="162"/>
      <c r="H9" s="162"/>
      <c r="I9" s="162"/>
      <c r="J9" s="162"/>
      <c r="K9" s="163"/>
      <c r="L9" s="201" t="s">
        <v>163</v>
      </c>
      <c r="M9" s="202"/>
      <c r="N9" s="202"/>
      <c r="O9" s="203"/>
      <c r="P9" s="161" t="s">
        <v>164</v>
      </c>
      <c r="Q9" s="162"/>
      <c r="R9" s="162"/>
      <c r="S9" s="162"/>
      <c r="T9" s="162"/>
      <c r="U9" s="162"/>
      <c r="V9" s="163"/>
      <c r="W9" s="161" t="s">
        <v>165</v>
      </c>
      <c r="X9" s="162"/>
      <c r="Y9" s="162"/>
      <c r="Z9" s="162"/>
      <c r="AA9" s="163"/>
      <c r="AB9" s="182" t="s">
        <v>167</v>
      </c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198"/>
    </row>
    <row r="10" spans="1:89" s="3" customFormat="1" x14ac:dyDescent="0.3">
      <c r="A10" s="160"/>
      <c r="B10" s="85" t="s">
        <v>128</v>
      </c>
      <c r="C10" s="86" t="s">
        <v>129</v>
      </c>
      <c r="D10" s="86" t="s">
        <v>130</v>
      </c>
      <c r="E10" s="88" t="s">
        <v>8</v>
      </c>
      <c r="F10" s="85" t="s">
        <v>128</v>
      </c>
      <c r="G10" s="86" t="s">
        <v>129</v>
      </c>
      <c r="H10" s="86" t="s">
        <v>130</v>
      </c>
      <c r="I10" s="86" t="s">
        <v>131</v>
      </c>
      <c r="J10" s="86" t="s">
        <v>132</v>
      </c>
      <c r="K10" s="88" t="s">
        <v>8</v>
      </c>
      <c r="L10" s="85" t="s">
        <v>128</v>
      </c>
      <c r="M10" s="86" t="s">
        <v>129</v>
      </c>
      <c r="N10" s="86" t="s">
        <v>130</v>
      </c>
      <c r="O10" s="88" t="s">
        <v>8</v>
      </c>
      <c r="P10" s="85" t="s">
        <v>128</v>
      </c>
      <c r="Q10" s="86" t="s">
        <v>129</v>
      </c>
      <c r="R10" s="86" t="s">
        <v>130</v>
      </c>
      <c r="S10" s="86" t="s">
        <v>131</v>
      </c>
      <c r="T10" s="86" t="s">
        <v>132</v>
      </c>
      <c r="U10" s="86" t="s">
        <v>133</v>
      </c>
      <c r="V10" s="88" t="s">
        <v>8</v>
      </c>
      <c r="W10" s="85" t="s">
        <v>128</v>
      </c>
      <c r="X10" s="86" t="s">
        <v>129</v>
      </c>
      <c r="Y10" s="86" t="s">
        <v>130</v>
      </c>
      <c r="Z10" s="86" t="s">
        <v>131</v>
      </c>
      <c r="AA10" s="88" t="s">
        <v>8</v>
      </c>
      <c r="AB10" s="183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28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34"/>
      <c r="CK10" s="198"/>
    </row>
    <row r="11" spans="1:89" s="3" customFormat="1" x14ac:dyDescent="0.3">
      <c r="A11" s="29" t="s">
        <v>64</v>
      </c>
      <c r="B11" s="102">
        <v>0</v>
      </c>
      <c r="C11" s="93">
        <v>0</v>
      </c>
      <c r="D11" s="93">
        <v>0</v>
      </c>
      <c r="E11" s="133">
        <v>0</v>
      </c>
      <c r="F11" s="102">
        <v>0</v>
      </c>
      <c r="G11" s="93">
        <v>0</v>
      </c>
      <c r="H11" s="93">
        <v>0</v>
      </c>
      <c r="I11" s="93">
        <v>0</v>
      </c>
      <c r="J11" s="93">
        <v>0</v>
      </c>
      <c r="K11" s="133">
        <v>0</v>
      </c>
      <c r="L11" s="102">
        <v>0</v>
      </c>
      <c r="M11" s="93">
        <v>0</v>
      </c>
      <c r="N11" s="93">
        <v>0</v>
      </c>
      <c r="O11" s="133">
        <v>0</v>
      </c>
      <c r="P11" s="102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133">
        <v>0</v>
      </c>
      <c r="W11" s="102">
        <v>0</v>
      </c>
      <c r="X11" s="93">
        <v>0</v>
      </c>
      <c r="Y11" s="147">
        <v>0</v>
      </c>
      <c r="Z11" s="93">
        <v>0</v>
      </c>
      <c r="AA11" s="148">
        <v>0</v>
      </c>
      <c r="AB11" s="149">
        <v>0</v>
      </c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35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35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36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7"/>
      <c r="CK11" s="138"/>
    </row>
    <row r="12" spans="1:89" s="3" customFormat="1" x14ac:dyDescent="0.3">
      <c r="A12" s="29" t="s">
        <v>65</v>
      </c>
      <c r="B12" s="102">
        <v>0</v>
      </c>
      <c r="C12" s="93">
        <v>0</v>
      </c>
      <c r="D12" s="93">
        <v>0</v>
      </c>
      <c r="E12" s="133">
        <v>0</v>
      </c>
      <c r="F12" s="102">
        <v>0</v>
      </c>
      <c r="G12" s="93">
        <v>1</v>
      </c>
      <c r="H12" s="93">
        <v>0</v>
      </c>
      <c r="I12" s="93">
        <v>0</v>
      </c>
      <c r="J12" s="93">
        <v>0</v>
      </c>
      <c r="K12" s="133">
        <v>1</v>
      </c>
      <c r="L12" s="102">
        <v>0</v>
      </c>
      <c r="M12" s="93">
        <v>0</v>
      </c>
      <c r="N12" s="93">
        <v>0</v>
      </c>
      <c r="O12" s="133">
        <v>0</v>
      </c>
      <c r="P12" s="102">
        <v>0</v>
      </c>
      <c r="Q12" s="93">
        <v>0</v>
      </c>
      <c r="R12" s="93">
        <v>0</v>
      </c>
      <c r="S12" s="93">
        <v>0</v>
      </c>
      <c r="T12" s="93">
        <v>0</v>
      </c>
      <c r="U12" s="93">
        <v>0</v>
      </c>
      <c r="V12" s="133">
        <v>0</v>
      </c>
      <c r="W12" s="102">
        <v>0</v>
      </c>
      <c r="X12" s="93">
        <v>0</v>
      </c>
      <c r="Y12" s="147">
        <v>0</v>
      </c>
      <c r="Z12" s="93">
        <v>0</v>
      </c>
      <c r="AA12" s="148">
        <v>0</v>
      </c>
      <c r="AB12" s="149">
        <v>1</v>
      </c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35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35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36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7"/>
      <c r="CK12" s="138"/>
    </row>
  </sheetData>
  <mergeCells count="15">
    <mergeCell ref="CK9:CK10"/>
    <mergeCell ref="A1:A2"/>
    <mergeCell ref="A9:A10"/>
    <mergeCell ref="B1:G1"/>
    <mergeCell ref="AB9:AB10"/>
    <mergeCell ref="B9:E9"/>
    <mergeCell ref="F9:K9"/>
    <mergeCell ref="L9:O9"/>
    <mergeCell ref="P9:V9"/>
    <mergeCell ref="W9:AA9"/>
    <mergeCell ref="AQ1:AQ2"/>
    <mergeCell ref="AH1:AP1"/>
    <mergeCell ref="Z1:AG1"/>
    <mergeCell ref="Q1:Y1"/>
    <mergeCell ref="H1:P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1,2 тур</vt:lpstr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2026-02-26T18:44:03Z</dcterms:modified>
</cp:coreProperties>
</file>