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e\Рабочий стол\отчеты нем олимпиада 2022\"/>
    </mc:Choice>
  </mc:AlternateContent>
  <xr:revisionPtr revIDLastSave="0" documentId="13_ncr:1_{AEFE9D2A-7A03-4F09-9BEE-748C2702FF8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Лист1" sheetId="1" r:id="rId1"/>
    <sheet name="9 класс" sheetId="2" r:id="rId2"/>
    <sheet name="10 класс" sheetId="3" r:id="rId3"/>
    <sheet name="11 класс" sheetId="4" r:id="rId4"/>
    <sheet name="Сводная-рейтинг" sheetId="5" r:id="rId5"/>
  </sheets>
  <definedNames>
    <definedName name="_xlnm._FilterDatabase" localSheetId="1" hidden="1">'9 класс'!#REF!</definedName>
    <definedName name="_xlnm._FilterDatabase" localSheetId="0" hidden="1">Лист1!$A$5:$L$49</definedName>
    <definedName name="_xlnm._FilterDatabase" localSheetId="4" hidden="1">'Сводная-рейтинг'!$A$6:$M$6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" i="5" l="1"/>
  <c r="M45" i="5"/>
  <c r="M44" i="5"/>
  <c r="M41" i="5"/>
  <c r="M34" i="5"/>
  <c r="M27" i="5"/>
  <c r="M26" i="5"/>
  <c r="M23" i="5"/>
  <c r="M19" i="5"/>
  <c r="M12" i="5"/>
  <c r="M11" i="5"/>
  <c r="M7" i="5"/>
  <c r="L49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6" i="1"/>
</calcChain>
</file>

<file path=xl/sharedStrings.xml><?xml version="1.0" encoding="utf-8"?>
<sst xmlns="http://schemas.openxmlformats.org/spreadsheetml/2006/main" count="518" uniqueCount="221">
  <si>
    <t>Сводный протокол Всероссийской олимпиады школьников по английскому языку</t>
  </si>
  <si>
    <t>региональный этап</t>
  </si>
  <si>
    <t>15.02.2022-16.02.2022</t>
  </si>
  <si>
    <t>№ п/п</t>
  </si>
  <si>
    <t>Фамилия</t>
  </si>
  <si>
    <t>Имя</t>
  </si>
  <si>
    <t>Отчество</t>
  </si>
  <si>
    <t>Школа</t>
  </si>
  <si>
    <t>Класс</t>
  </si>
  <si>
    <t>Ф.И.О Учителя</t>
  </si>
  <si>
    <t>Письмо</t>
  </si>
  <si>
    <t>Говорение</t>
  </si>
  <si>
    <t>Итог. балл</t>
  </si>
  <si>
    <t>Грамматика, лексика</t>
  </si>
  <si>
    <t>Аудирование, чтение</t>
  </si>
  <si>
    <t>Белецкий</t>
  </si>
  <si>
    <t>Данил</t>
  </si>
  <si>
    <t>Андреевич</t>
  </si>
  <si>
    <t>Горячев</t>
  </si>
  <si>
    <t>Роман</t>
  </si>
  <si>
    <t>Егорович</t>
  </si>
  <si>
    <t>Зинченко</t>
  </si>
  <si>
    <t xml:space="preserve">Ева </t>
  </si>
  <si>
    <t>Григорьевна</t>
  </si>
  <si>
    <t>Ивашкевич</t>
  </si>
  <si>
    <t>Глафира</t>
  </si>
  <si>
    <t>Николаевна</t>
  </si>
  <si>
    <t xml:space="preserve">Исмаилова </t>
  </si>
  <si>
    <t>Эвелина</t>
  </si>
  <si>
    <t>Серверовна</t>
  </si>
  <si>
    <t xml:space="preserve">Прядко </t>
  </si>
  <si>
    <t>Мария</t>
  </si>
  <si>
    <t>Александровна</t>
  </si>
  <si>
    <t>Сергеенко</t>
  </si>
  <si>
    <t>Алиса</t>
  </si>
  <si>
    <t>Алексеевна</t>
  </si>
  <si>
    <t>Смычкова</t>
  </si>
  <si>
    <t>Евгеньевна</t>
  </si>
  <si>
    <t>Тарасова</t>
  </si>
  <si>
    <t>Вера</t>
  </si>
  <si>
    <t>Дмитриевна</t>
  </si>
  <si>
    <t xml:space="preserve">Штойко </t>
  </si>
  <si>
    <t>Андрей</t>
  </si>
  <si>
    <t>Евгеньевич</t>
  </si>
  <si>
    <t xml:space="preserve">Щигарев </t>
  </si>
  <si>
    <t>Даниил</t>
  </si>
  <si>
    <t>Юрьевич</t>
  </si>
  <si>
    <t xml:space="preserve">Яковенко </t>
  </si>
  <si>
    <t>Кирилл</t>
  </si>
  <si>
    <t>Николаевич</t>
  </si>
  <si>
    <t>Баев</t>
  </si>
  <si>
    <t>Александр</t>
  </si>
  <si>
    <t xml:space="preserve">Беспалова </t>
  </si>
  <si>
    <t xml:space="preserve">Софья </t>
  </si>
  <si>
    <t>Кирилловна</t>
  </si>
  <si>
    <t>Борисюк</t>
  </si>
  <si>
    <t>Дарина</t>
  </si>
  <si>
    <t>Андреевна</t>
  </si>
  <si>
    <t>Калистратова</t>
  </si>
  <si>
    <t>Анна</t>
  </si>
  <si>
    <t>Коростелева</t>
  </si>
  <si>
    <t>Екатерина</t>
  </si>
  <si>
    <t>Олеговна</t>
  </si>
  <si>
    <t>Крума</t>
  </si>
  <si>
    <t>Абдалла-Александр</t>
  </si>
  <si>
    <t>Иссамович</t>
  </si>
  <si>
    <t>Лаврентьев</t>
  </si>
  <si>
    <t>Егор</t>
  </si>
  <si>
    <t>Малинин</t>
  </si>
  <si>
    <t>Константин</t>
  </si>
  <si>
    <t>Павлович</t>
  </si>
  <si>
    <t>Пацева</t>
  </si>
  <si>
    <t xml:space="preserve">Мария </t>
  </si>
  <si>
    <t>Борисовна</t>
  </si>
  <si>
    <t>Персань</t>
  </si>
  <si>
    <t>Диана</t>
  </si>
  <si>
    <t>Рыгаева</t>
  </si>
  <si>
    <t>Валерьевна</t>
  </si>
  <si>
    <t>Сагановская</t>
  </si>
  <si>
    <t>Иванна</t>
  </si>
  <si>
    <t>Васильевна</t>
  </si>
  <si>
    <t xml:space="preserve">Седченко </t>
  </si>
  <si>
    <t>Михайловна</t>
  </si>
  <si>
    <t>Старцева</t>
  </si>
  <si>
    <t>Карина</t>
  </si>
  <si>
    <t>Владимировна</t>
  </si>
  <si>
    <t xml:space="preserve">Чистов </t>
  </si>
  <si>
    <t>Сергеевич</t>
  </si>
  <si>
    <t>Арман</t>
  </si>
  <si>
    <t>Джемал</t>
  </si>
  <si>
    <t>Сеитбекирович</t>
  </si>
  <si>
    <t>Батрак</t>
  </si>
  <si>
    <t>Анастасия</t>
  </si>
  <si>
    <t>Веретельников</t>
  </si>
  <si>
    <t>Никита</t>
  </si>
  <si>
    <t>Владиславович</t>
  </si>
  <si>
    <t>Воробьев</t>
  </si>
  <si>
    <t>Владислав</t>
  </si>
  <si>
    <t>Гриценюк</t>
  </si>
  <si>
    <t>Игорь</t>
  </si>
  <si>
    <t>Игоревич</t>
  </si>
  <si>
    <t>Джулаева</t>
  </si>
  <si>
    <t>Камила</t>
  </si>
  <si>
    <t>Бакыткалиевна</t>
  </si>
  <si>
    <t>Кирильчук</t>
  </si>
  <si>
    <t xml:space="preserve">Анатолий </t>
  </si>
  <si>
    <t>Анатольевич</t>
  </si>
  <si>
    <t>Мелешко</t>
  </si>
  <si>
    <t>Елена</t>
  </si>
  <si>
    <t>Недокушева</t>
  </si>
  <si>
    <t>София</t>
  </si>
  <si>
    <t>Сергеевна</t>
  </si>
  <si>
    <t>Питателева</t>
  </si>
  <si>
    <t>Попов</t>
  </si>
  <si>
    <t>Владимир</t>
  </si>
  <si>
    <t>Вадимович</t>
  </si>
  <si>
    <t>Пьянзин</t>
  </si>
  <si>
    <t>Дмитрий</t>
  </si>
  <si>
    <t>Валерьевич</t>
  </si>
  <si>
    <t xml:space="preserve">Савченко </t>
  </si>
  <si>
    <t>Антон</t>
  </si>
  <si>
    <t>Ростиславович</t>
  </si>
  <si>
    <t>Саитова</t>
  </si>
  <si>
    <t>Амина</t>
  </si>
  <si>
    <t>Салаватовна</t>
  </si>
  <si>
    <t>Свинцицкая</t>
  </si>
  <si>
    <t>Софья</t>
  </si>
  <si>
    <t>Темизкан</t>
  </si>
  <si>
    <t>Дениз</t>
  </si>
  <si>
    <t>Ахметовна</t>
  </si>
  <si>
    <t>Швед</t>
  </si>
  <si>
    <t>Ангелина</t>
  </si>
  <si>
    <t>Денисовна</t>
  </si>
  <si>
    <t>Муниципальное образовательное учреждение общего и дошкольного образования «Луганская школа-детский сад» Джанкойского района республики Крым</t>
  </si>
  <si>
    <t>Муниципальное образовательное учреждение «Маломаякская школа» города Алушты</t>
  </si>
  <si>
    <t>Муниципальное бюджетное общеобразовательное учреждение «Гимназия №8 г Евпатории Республики Крым»</t>
  </si>
  <si>
    <t>Муниципальное бюджетное общеобразовательное учреждение учебно-воспитательный комплекс «Школьная академия» города Бахчисарай Республики Крым</t>
  </si>
  <si>
    <t>Общеобразовательное учреждение «Прудовская средняя школа» Советского района Республики Крым</t>
  </si>
  <si>
    <t>Муниципальное бюджетное общеобразовательное учреждение «Раздольненская школа-лицей №1 Раздольненского района Республики Крым</t>
  </si>
  <si>
    <t>Муниципальное бюджетное общеобразовательное учреждение «Ялтинская средняя школа №12 с углубленным изучением иностранных языков» муниципального образования городской округ Ялта Республики Крым</t>
  </si>
  <si>
    <t>Муниципальное бюджетное общеобразовательное учреждение «Раздольненская школа-гимназия №2 имени Л.Рябики Раздольненского района Республики Крым</t>
  </si>
  <si>
    <t>Муниципальное бюджетное общеобразовательное учреждение «Гимназия №8 города Евпатории Республики Крыма</t>
  </si>
  <si>
    <t>Муниципальное бюджетное общеобразовательное учреждение «Специализированная школа №2 имени Д. И.Ульянова с углубленным изучением английского языка г.Феодосии Республики Крым</t>
  </si>
  <si>
    <t>Муниципальное бюджетное общеобразовательное учреждение «Школа-лицей №2 города Белогорска Республики Крым</t>
  </si>
  <si>
    <t>Муниципальное образовательное учреждение общего и дошкольного образования «Луганская школа-детский сад» Джанкойского района Республики Крым</t>
  </si>
  <si>
    <t xml:space="preserve">Муниипальное  общеобразовательное учреждение школа №3 города Алушта </t>
  </si>
  <si>
    <t>Муниципальное общеобразовательное учреждение города Джанкой Республики Крым лицей «Многоуровневый образовательный комплекс №2»</t>
  </si>
  <si>
    <t xml:space="preserve">Муниципальное бюджетное общеобразовательное учреждение «Гимназия №9» муниципального образования городской округ Симферополь Республики Крым </t>
  </si>
  <si>
    <t>Муниципальное бюджетное общеобразовательное учреждение «Сакская средняя школа №1 им Героя Советского Союза В.К.Гайнутдинова» города Саки Республики Крым</t>
  </si>
  <si>
    <t>Муниципальное бюджетное общеобразовательное учреждение «Гимназия №8 г Евпатория Республики Крым</t>
  </si>
  <si>
    <t>Государственное бюджетное общеобразовательное учреждение Республики Крым «Кадетская школа-интернат «Крымский кадетский корпус»</t>
  </si>
  <si>
    <t>Муниципальное бюджетное общеобразовательное учреждение «Средняя общеобразовательная школа-детский сад комбинированного вида №6 с углубленным изучением английского языка»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</si>
  <si>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школа №14 города Евпатории Республики Крым</t>
  </si>
  <si>
    <t xml:space="preserve">Муниципальное бюджетное общеобразовательное учреждение «Золотополенская общеобразовательная школа» Кировского района Республики Крым </t>
  </si>
  <si>
    <t>Муниципальное бюджетное общеобразовательное учреждение «Раздольненская школа-лицей №1» Раздольненского района Республики Крым</t>
  </si>
  <si>
    <t>Муниципальное бюджетное общеобразовательное учреждение «Гимназия № 8 Г Евпатории Республики Крым»</t>
  </si>
  <si>
    <t>Муниципальное бюджетное общеобразовательное учреждение «Специализированная школа № 2 им Д.И.Ульянова с углубленным изучением английского языка г Феодосии Республики Крым</t>
  </si>
  <si>
    <t>Муниципальное бюджетное общеобразовательное учреждение «Средняя общеобразовательная школа №7 им. А.В. Мокроусова с углубленным изучением английского языка» муниципального образования городской округ Симферополь Республики Крым</t>
  </si>
  <si>
    <t>Муниципальное бюджетное общеобразовательное учреждение «Синицынская общеобразовательная школа» Кировского района Республики Крым</t>
  </si>
  <si>
    <t>Муниципальное бюджетное общеобразовательное учреждение «Гимназия №8 города Евпатории Республики Крым</t>
  </si>
  <si>
    <t>Муниципальное бюджетное общеобразовательное учреждение «Средняя общеобразовательная школа №31» муниципального образования городской округ Симферополь Республики Крым</t>
  </si>
  <si>
    <t>Муниципальное бюджетное общеобразовательное учреждение «Гимназия №1 имени К.И. Щелкина города Белогорска Республики Крым</t>
  </si>
  <si>
    <t>Муниципальное бюджетное общеобразовательное учреждение "Гимназия № 8 г. Евпатории Республики Крым"</t>
  </si>
  <si>
    <t>Муниципальное общеобразовательное учреждение г.Джанкоя Республики Крым "Средняя школа  №8"</t>
  </si>
  <si>
    <t>Муниципальное бюджетное общеобразовательное учреждение «Нижнегорская средняя общеобразовательная школа № 2» Нижнегорского района Республики Крым</t>
  </si>
  <si>
    <t>Муниципальное бюджетное общеобразовательное учреждение "Гимназия №11 им. К.А. Тренева" муниципального образования городской округ Симферополь Республики Крым</t>
  </si>
  <si>
    <t>Муниципальное общеобразовательное учреждение "Школа №3" города Алушта</t>
  </si>
  <si>
    <t xml:space="preserve">Муниципальное общеобразовательное учреждение «Школа-коллегиум» города Алушты </t>
  </si>
  <si>
    <t>Муниципальное  Бюджетное  Общеобразовательное Учреждение «Ялтинская средняя школа -лицей №9» муниципального образования городской округ Ялта республики Крым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</si>
  <si>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</si>
  <si>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 xml:space="preserve">Муниципальное бюджетное общеобразовательное учреждение "Школа-гимназия №3" города Армянска Республики Крым </t>
  </si>
  <si>
    <t xml:space="preserve">Муниципальное общеобразовательное учреждение "Школа №3" города Алушта </t>
  </si>
  <si>
    <t>Муниципальное общеобразовательное учреждение города Джанкоя  Республики Крым "Школа-гимназия "№6"</t>
  </si>
  <si>
    <t xml:space="preserve">Муниципальное бюджетное общеобразовательное учреждение  «Лицей» Симферопольского района Республики Крым </t>
  </si>
  <si>
    <t>Муниципальное бюджетное общеобразовательное учреждение «Специализированная школа №2 им.Д.И.Ульянова с углублённым изучением английского языка г.Феодосии Республики Крым»</t>
  </si>
  <si>
    <t>Муниципальное бюджетное общеобразовательное учреждение «Гимназия №5 г Феодосии Республики Крым</t>
  </si>
  <si>
    <t>Эмирова  Эльвиза   Ленаровна</t>
  </si>
  <si>
    <t>Золотарева Анна Викторовна</t>
  </si>
  <si>
    <t>Попкова Екатерина Александровна</t>
  </si>
  <si>
    <t>Котинос Екатерина Анатольевна</t>
  </si>
  <si>
    <t>Коварж Ольга Сергеевна</t>
  </si>
  <si>
    <t>Кошиль Марк Игоревич</t>
  </si>
  <si>
    <t>Григорьева Ирина Евгеньевна</t>
  </si>
  <si>
    <t>Аблаева Эльвина Шкуриевна</t>
  </si>
  <si>
    <t>Силакова Лидия Ивановна</t>
  </si>
  <si>
    <t>Бадина Валентина Павловна</t>
  </si>
  <si>
    <t>Поддубный Вячеслав Романович</t>
  </si>
  <si>
    <t>Овчаренко Наталья Александровна</t>
  </si>
  <si>
    <t>Черных Анастасия Владимировна</t>
  </si>
  <si>
    <t>Чабурова Наталья Ивановна</t>
  </si>
  <si>
    <t>Анисова Гузель Вазировна</t>
  </si>
  <si>
    <t>Саитова Регина Марсовна</t>
  </si>
  <si>
    <t>Расторгуева Жанна Викторовна</t>
  </si>
  <si>
    <t>Бебих Наталья Николаевна</t>
  </si>
  <si>
    <t>Лиандова Татьяна Юрьевна</t>
  </si>
  <si>
    <t>Леонтьева Наталья Михайловна</t>
  </si>
  <si>
    <t>Кутепова Нонна Ивановна</t>
  </si>
  <si>
    <t>Проскурина Ирина Николаевна</t>
  </si>
  <si>
    <t>Новикова Наталья Николаевна</t>
  </si>
  <si>
    <t>Пашкевич Ксения Андреевна</t>
  </si>
  <si>
    <t>Казарина Ольга Анатольевна</t>
  </si>
  <si>
    <t>Югай Ольга Мавриковна</t>
  </si>
  <si>
    <t>Когтина Наталья Петровна</t>
  </si>
  <si>
    <t>Сандлер Марина Александровна</t>
  </si>
  <si>
    <t>Андерсон Марьянна Владимировна</t>
  </si>
  <si>
    <t>Бочкова Наталья Жоржевна</t>
  </si>
  <si>
    <t>Севершаева Наджие Анатольевна</t>
  </si>
  <si>
    <t>Самохвал Александра Викторовна</t>
  </si>
  <si>
    <t>Камардина Юлия Юрьевна</t>
  </si>
  <si>
    <t>Поварова Татьяна Михайловна</t>
  </si>
  <si>
    <t>Марютина Наталия Васильевна</t>
  </si>
  <si>
    <t>Дмитриева Марина Сергеевна</t>
  </si>
  <si>
    <t>Сеферова Эльвира Руштиевна</t>
  </si>
  <si>
    <t>Всероссийской олимпиады школьников по английскому языку</t>
  </si>
  <si>
    <t>Сводный протокол</t>
  </si>
  <si>
    <t>Председатель жюри</t>
  </si>
  <si>
    <t>Е.В.Полховская</t>
  </si>
  <si>
    <t>статус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</si>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</sst>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9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9"/>
  <sheetViews>
    <sheetView workbookViewId="0">
      <pane ySplit="5" topLeftCell="A6" activePane="bottomLeft" state="frozen"/>
      <selection pane="bottomLeft" sqref="A1:L49"/>
    </sheetView>
  </sheetViews>
  <sheetFormatPr defaultRowHeight="15" x14ac:dyDescent="0.25"/>
  <cols>
    <col min="1" max="1" width="6" customWidth="1"/>
    <col min="2" max="2" width="17.140625" customWidth="1"/>
    <col min="3" max="3" width="17.85546875" customWidth="1"/>
    <col min="4" max="4" width="20.42578125" customWidth="1"/>
    <col min="5" max="5" width="25.5703125" customWidth="1"/>
    <col min="6" max="6" width="9.140625" style="1"/>
    <col min="7" max="7" width="17" customWidth="1"/>
    <col min="9" max="10" width="17.5703125" customWidth="1"/>
    <col min="11" max="11" width="12.42578125" customWidth="1"/>
    <col min="12" max="12" width="11.42578125" style="1" customWidth="1"/>
  </cols>
  <sheetData>
    <row r="2" spans="1:12" ht="18.75" x14ac:dyDescent="0.3">
      <c r="A2" s="3" t="s">
        <v>0</v>
      </c>
      <c r="B2" s="2"/>
      <c r="C2" s="2"/>
      <c r="D2" s="2"/>
      <c r="E2" s="2"/>
      <c r="G2" s="2"/>
      <c r="H2" s="2"/>
      <c r="I2" s="2"/>
    </row>
    <row r="3" spans="1:12" ht="18.75" x14ac:dyDescent="0.3">
      <c r="A3" s="3" t="s">
        <v>1</v>
      </c>
    </row>
    <row r="4" spans="1:12" ht="18.75" x14ac:dyDescent="0.3">
      <c r="A4" s="4" t="s">
        <v>2</v>
      </c>
    </row>
    <row r="5" spans="1:12" ht="35.2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14</v>
      </c>
      <c r="J5" s="6" t="s">
        <v>13</v>
      </c>
      <c r="K5" s="6" t="s">
        <v>11</v>
      </c>
      <c r="L5" s="6" t="s">
        <v>12</v>
      </c>
    </row>
    <row r="6" spans="1:12" ht="14.25" customHeight="1" x14ac:dyDescent="0.25">
      <c r="A6" s="11">
        <v>1</v>
      </c>
      <c r="B6" s="7" t="s">
        <v>15</v>
      </c>
      <c r="C6" s="7" t="s">
        <v>16</v>
      </c>
      <c r="D6" s="7" t="s">
        <v>17</v>
      </c>
      <c r="E6" s="8" t="s">
        <v>133</v>
      </c>
      <c r="F6" s="9">
        <v>9</v>
      </c>
      <c r="G6" s="5" t="s">
        <v>180</v>
      </c>
      <c r="H6" s="5">
        <v>2</v>
      </c>
      <c r="I6" s="5">
        <v>20</v>
      </c>
      <c r="J6" s="5">
        <v>4</v>
      </c>
      <c r="K6" s="5">
        <v>0</v>
      </c>
      <c r="L6" s="12">
        <f t="shared" ref="L6:L17" si="0">SUM(H6:K6)</f>
        <v>26</v>
      </c>
    </row>
    <row r="7" spans="1:12" ht="14.25" customHeight="1" x14ac:dyDescent="0.25">
      <c r="A7" s="11">
        <v>2</v>
      </c>
      <c r="B7" s="7" t="s">
        <v>18</v>
      </c>
      <c r="C7" s="7" t="s">
        <v>19</v>
      </c>
      <c r="D7" s="7" t="s">
        <v>20</v>
      </c>
      <c r="E7" s="8" t="s">
        <v>134</v>
      </c>
      <c r="F7" s="9">
        <v>9</v>
      </c>
      <c r="G7" s="5" t="s">
        <v>181</v>
      </c>
      <c r="H7" s="5">
        <v>12</v>
      </c>
      <c r="I7" s="5">
        <v>30</v>
      </c>
      <c r="J7" s="5">
        <v>6</v>
      </c>
      <c r="K7" s="5">
        <v>16</v>
      </c>
      <c r="L7" s="12">
        <f t="shared" si="0"/>
        <v>64</v>
      </c>
    </row>
    <row r="8" spans="1:12" ht="14.25" customHeight="1" x14ac:dyDescent="0.25">
      <c r="A8" s="11">
        <v>3</v>
      </c>
      <c r="B8" s="7" t="s">
        <v>21</v>
      </c>
      <c r="C8" s="7" t="s">
        <v>22</v>
      </c>
      <c r="D8" s="7" t="s">
        <v>23</v>
      </c>
      <c r="E8" s="8" t="s">
        <v>135</v>
      </c>
      <c r="F8" s="9">
        <v>9</v>
      </c>
      <c r="G8" s="5" t="s">
        <v>184</v>
      </c>
      <c r="H8" s="5">
        <v>15</v>
      </c>
      <c r="I8" s="5">
        <v>33</v>
      </c>
      <c r="J8" s="5">
        <v>13</v>
      </c>
      <c r="K8" s="5">
        <v>19</v>
      </c>
      <c r="L8" s="12">
        <f t="shared" si="0"/>
        <v>80</v>
      </c>
    </row>
    <row r="9" spans="1:12" ht="14.25" customHeight="1" x14ac:dyDescent="0.25">
      <c r="A9" s="11">
        <v>4</v>
      </c>
      <c r="B9" s="7" t="s">
        <v>24</v>
      </c>
      <c r="C9" s="7" t="s">
        <v>25</v>
      </c>
      <c r="D9" s="7" t="s">
        <v>26</v>
      </c>
      <c r="E9" s="8" t="s">
        <v>136</v>
      </c>
      <c r="F9" s="9">
        <v>9</v>
      </c>
      <c r="G9" s="5" t="s">
        <v>183</v>
      </c>
      <c r="H9" s="5">
        <v>11</v>
      </c>
      <c r="I9" s="5">
        <v>34</v>
      </c>
      <c r="J9" s="5">
        <v>11</v>
      </c>
      <c r="K9" s="5">
        <v>14</v>
      </c>
      <c r="L9" s="12">
        <f t="shared" si="0"/>
        <v>70</v>
      </c>
    </row>
    <row r="10" spans="1:12" ht="14.25" customHeight="1" x14ac:dyDescent="0.25">
      <c r="A10" s="11">
        <v>5</v>
      </c>
      <c r="B10" s="7" t="s">
        <v>27</v>
      </c>
      <c r="C10" s="7" t="s">
        <v>28</v>
      </c>
      <c r="D10" s="7" t="s">
        <v>29</v>
      </c>
      <c r="E10" s="8" t="s">
        <v>137</v>
      </c>
      <c r="F10" s="9">
        <v>9</v>
      </c>
      <c r="G10" s="5" t="s">
        <v>176</v>
      </c>
      <c r="H10" s="5">
        <v>4</v>
      </c>
      <c r="I10" s="5">
        <v>19</v>
      </c>
      <c r="J10" s="5">
        <v>3</v>
      </c>
      <c r="K10" s="5">
        <v>13</v>
      </c>
      <c r="L10" s="12">
        <f t="shared" si="0"/>
        <v>39</v>
      </c>
    </row>
    <row r="11" spans="1:12" ht="14.25" customHeight="1" x14ac:dyDescent="0.25">
      <c r="A11" s="11">
        <v>6</v>
      </c>
      <c r="B11" s="7" t="s">
        <v>30</v>
      </c>
      <c r="C11" s="7" t="s">
        <v>31</v>
      </c>
      <c r="D11" s="7" t="s">
        <v>32</v>
      </c>
      <c r="E11" s="8" t="s">
        <v>138</v>
      </c>
      <c r="F11" s="9">
        <v>9</v>
      </c>
      <c r="G11" s="5" t="s">
        <v>182</v>
      </c>
      <c r="H11" s="5">
        <v>10</v>
      </c>
      <c r="I11" s="5">
        <v>26</v>
      </c>
      <c r="J11" s="5">
        <v>6</v>
      </c>
      <c r="K11" s="5">
        <v>12</v>
      </c>
      <c r="L11" s="12">
        <f t="shared" si="0"/>
        <v>54</v>
      </c>
    </row>
    <row r="12" spans="1:12" ht="14.25" customHeight="1" x14ac:dyDescent="0.25">
      <c r="A12" s="11">
        <v>7</v>
      </c>
      <c r="B12" s="7" t="s">
        <v>33</v>
      </c>
      <c r="C12" s="7" t="s">
        <v>34</v>
      </c>
      <c r="D12" s="7" t="s">
        <v>35</v>
      </c>
      <c r="E12" s="8" t="s">
        <v>139</v>
      </c>
      <c r="F12" s="9">
        <v>9</v>
      </c>
      <c r="G12" s="5" t="s">
        <v>186</v>
      </c>
      <c r="H12" s="5">
        <v>11</v>
      </c>
      <c r="I12" s="5">
        <v>35</v>
      </c>
      <c r="J12" s="5">
        <v>6</v>
      </c>
      <c r="K12" s="5">
        <v>20</v>
      </c>
      <c r="L12" s="12">
        <f t="shared" si="0"/>
        <v>72</v>
      </c>
    </row>
    <row r="13" spans="1:12" ht="14.25" customHeight="1" x14ac:dyDescent="0.25">
      <c r="A13" s="11">
        <v>8</v>
      </c>
      <c r="B13" s="7" t="s">
        <v>36</v>
      </c>
      <c r="C13" s="7" t="s">
        <v>31</v>
      </c>
      <c r="D13" s="7" t="s">
        <v>37</v>
      </c>
      <c r="E13" s="8" t="s">
        <v>140</v>
      </c>
      <c r="F13" s="9">
        <v>9</v>
      </c>
      <c r="G13" s="5" t="s">
        <v>178</v>
      </c>
      <c r="H13" s="5">
        <v>1</v>
      </c>
      <c r="I13" s="5">
        <v>23</v>
      </c>
      <c r="J13" s="5">
        <v>11</v>
      </c>
      <c r="K13" s="5">
        <v>4</v>
      </c>
      <c r="L13" s="12">
        <f t="shared" si="0"/>
        <v>39</v>
      </c>
    </row>
    <row r="14" spans="1:12" ht="14.25" customHeight="1" x14ac:dyDescent="0.25">
      <c r="A14" s="11">
        <v>9</v>
      </c>
      <c r="B14" s="7" t="s">
        <v>38</v>
      </c>
      <c r="C14" s="7" t="s">
        <v>39</v>
      </c>
      <c r="D14" s="7" t="s">
        <v>40</v>
      </c>
      <c r="E14" s="8" t="s">
        <v>141</v>
      </c>
      <c r="F14" s="9">
        <v>9</v>
      </c>
      <c r="G14" s="5" t="s">
        <v>184</v>
      </c>
      <c r="H14" s="5">
        <v>19</v>
      </c>
      <c r="I14" s="5">
        <v>34</v>
      </c>
      <c r="J14" s="5">
        <v>17</v>
      </c>
      <c r="K14" s="5">
        <v>18</v>
      </c>
      <c r="L14" s="12">
        <f t="shared" si="0"/>
        <v>88</v>
      </c>
    </row>
    <row r="15" spans="1:12" ht="14.25" customHeight="1" x14ac:dyDescent="0.25">
      <c r="A15" s="11">
        <v>10</v>
      </c>
      <c r="B15" s="7" t="s">
        <v>41</v>
      </c>
      <c r="C15" s="7" t="s">
        <v>42</v>
      </c>
      <c r="D15" s="7" t="s">
        <v>43</v>
      </c>
      <c r="E15" s="8" t="s">
        <v>142</v>
      </c>
      <c r="F15" s="9">
        <v>9</v>
      </c>
      <c r="G15" s="5" t="s">
        <v>185</v>
      </c>
      <c r="H15" s="5">
        <v>8</v>
      </c>
      <c r="I15" s="5">
        <v>32</v>
      </c>
      <c r="J15" s="5">
        <v>8</v>
      </c>
      <c r="K15" s="5">
        <v>16</v>
      </c>
      <c r="L15" s="12">
        <f t="shared" si="0"/>
        <v>64</v>
      </c>
    </row>
    <row r="16" spans="1:12" ht="14.25" customHeight="1" x14ac:dyDescent="0.25">
      <c r="A16" s="11">
        <v>11</v>
      </c>
      <c r="B16" s="7" t="s">
        <v>44</v>
      </c>
      <c r="C16" s="7" t="s">
        <v>45</v>
      </c>
      <c r="D16" s="7" t="s">
        <v>46</v>
      </c>
      <c r="E16" s="8" t="s">
        <v>143</v>
      </c>
      <c r="F16" s="9">
        <v>9</v>
      </c>
      <c r="G16" s="5" t="s">
        <v>179</v>
      </c>
      <c r="H16" s="5">
        <v>8</v>
      </c>
      <c r="I16" s="5">
        <v>19</v>
      </c>
      <c r="J16" s="5">
        <v>6</v>
      </c>
      <c r="K16" s="5">
        <v>10</v>
      </c>
      <c r="L16" s="12">
        <f t="shared" si="0"/>
        <v>43</v>
      </c>
    </row>
    <row r="17" spans="1:12" ht="14.25" customHeight="1" x14ac:dyDescent="0.25">
      <c r="A17" s="11">
        <v>12</v>
      </c>
      <c r="B17" s="7" t="s">
        <v>47</v>
      </c>
      <c r="C17" s="7" t="s">
        <v>48</v>
      </c>
      <c r="D17" s="7" t="s">
        <v>49</v>
      </c>
      <c r="E17" s="8" t="s">
        <v>175</v>
      </c>
      <c r="F17" s="9">
        <v>9</v>
      </c>
      <c r="G17" s="5" t="s">
        <v>177</v>
      </c>
      <c r="H17" s="5">
        <v>12</v>
      </c>
      <c r="I17" s="5">
        <v>37</v>
      </c>
      <c r="J17" s="5">
        <v>12</v>
      </c>
      <c r="K17" s="5">
        <v>19</v>
      </c>
      <c r="L17" s="12">
        <f t="shared" si="0"/>
        <v>80</v>
      </c>
    </row>
    <row r="18" spans="1:12" ht="14.25" customHeight="1" x14ac:dyDescent="0.25">
      <c r="A18" s="11">
        <v>13</v>
      </c>
      <c r="B18" s="7" t="s">
        <v>50</v>
      </c>
      <c r="C18" s="7" t="s">
        <v>51</v>
      </c>
      <c r="D18" s="7" t="s">
        <v>46</v>
      </c>
      <c r="E18" s="8" t="s">
        <v>144</v>
      </c>
      <c r="F18" s="9">
        <v>10</v>
      </c>
      <c r="G18" s="5" t="s">
        <v>180</v>
      </c>
      <c r="H18" s="5">
        <v>0</v>
      </c>
      <c r="I18" s="5">
        <v>21</v>
      </c>
      <c r="J18" s="5">
        <v>0</v>
      </c>
      <c r="K18" s="5">
        <v>0</v>
      </c>
      <c r="L18" s="12">
        <f t="shared" ref="L18:L49" si="1">SUM(H18:K18)</f>
        <v>21</v>
      </c>
    </row>
    <row r="19" spans="1:12" ht="14.25" customHeight="1" x14ac:dyDescent="0.25">
      <c r="A19" s="11">
        <v>14</v>
      </c>
      <c r="B19" s="7" t="s">
        <v>52</v>
      </c>
      <c r="C19" s="7" t="s">
        <v>53</v>
      </c>
      <c r="D19" s="7" t="s">
        <v>54</v>
      </c>
      <c r="E19" s="8" t="s">
        <v>145</v>
      </c>
      <c r="F19" s="9">
        <v>10</v>
      </c>
      <c r="G19" s="5" t="s">
        <v>195</v>
      </c>
      <c r="H19" s="5">
        <v>7</v>
      </c>
      <c r="I19" s="5">
        <v>22</v>
      </c>
      <c r="J19" s="5">
        <v>8</v>
      </c>
      <c r="K19" s="5">
        <v>10</v>
      </c>
      <c r="L19" s="12">
        <f t="shared" si="1"/>
        <v>47</v>
      </c>
    </row>
    <row r="20" spans="1:12" ht="14.25" customHeight="1" x14ac:dyDescent="0.25">
      <c r="A20" s="11">
        <v>15</v>
      </c>
      <c r="B20" s="7" t="s">
        <v>55</v>
      </c>
      <c r="C20" s="7" t="s">
        <v>56</v>
      </c>
      <c r="D20" s="7" t="s">
        <v>57</v>
      </c>
      <c r="E20" s="8" t="s">
        <v>146</v>
      </c>
      <c r="F20" s="9">
        <v>10</v>
      </c>
      <c r="G20" s="5" t="s">
        <v>198</v>
      </c>
      <c r="H20" s="5">
        <v>7</v>
      </c>
      <c r="I20" s="5">
        <v>27</v>
      </c>
      <c r="J20" s="5">
        <v>7</v>
      </c>
      <c r="K20" s="5">
        <v>9</v>
      </c>
      <c r="L20" s="12">
        <f t="shared" si="1"/>
        <v>50</v>
      </c>
    </row>
    <row r="21" spans="1:12" ht="14.25" customHeight="1" x14ac:dyDescent="0.25">
      <c r="A21" s="11">
        <v>16</v>
      </c>
      <c r="B21" s="7" t="s">
        <v>58</v>
      </c>
      <c r="C21" s="7" t="s">
        <v>59</v>
      </c>
      <c r="D21" s="7" t="s">
        <v>35</v>
      </c>
      <c r="E21" s="8" t="s">
        <v>147</v>
      </c>
      <c r="F21" s="9">
        <v>10</v>
      </c>
      <c r="G21" s="5" t="s">
        <v>194</v>
      </c>
      <c r="H21" s="5">
        <v>17</v>
      </c>
      <c r="I21" s="5">
        <v>34</v>
      </c>
      <c r="J21" s="5">
        <v>14</v>
      </c>
      <c r="K21" s="5">
        <v>16</v>
      </c>
      <c r="L21" s="12">
        <f t="shared" si="1"/>
        <v>81</v>
      </c>
    </row>
    <row r="22" spans="1:12" ht="14.25" customHeight="1" x14ac:dyDescent="0.25">
      <c r="A22" s="11">
        <v>17</v>
      </c>
      <c r="B22" s="7" t="s">
        <v>60</v>
      </c>
      <c r="C22" s="7" t="s">
        <v>61</v>
      </c>
      <c r="D22" s="7" t="s">
        <v>62</v>
      </c>
      <c r="E22" s="8" t="s">
        <v>148</v>
      </c>
      <c r="F22" s="9">
        <v>10</v>
      </c>
      <c r="G22" s="5" t="s">
        <v>192</v>
      </c>
      <c r="H22" s="5">
        <v>11</v>
      </c>
      <c r="I22" s="5">
        <v>26</v>
      </c>
      <c r="J22" s="5">
        <v>4</v>
      </c>
      <c r="K22" s="5">
        <v>14</v>
      </c>
      <c r="L22" s="12">
        <f t="shared" si="1"/>
        <v>55</v>
      </c>
    </row>
    <row r="23" spans="1:12" ht="14.25" customHeight="1" x14ac:dyDescent="0.25">
      <c r="A23" s="11">
        <v>18</v>
      </c>
      <c r="B23" s="7" t="s">
        <v>63</v>
      </c>
      <c r="C23" s="7" t="s">
        <v>64</v>
      </c>
      <c r="D23" s="7" t="s">
        <v>65</v>
      </c>
      <c r="E23" s="8" t="s">
        <v>149</v>
      </c>
      <c r="F23" s="9">
        <v>10</v>
      </c>
      <c r="G23" s="5" t="s">
        <v>189</v>
      </c>
      <c r="H23" s="5">
        <v>12</v>
      </c>
      <c r="I23" s="5">
        <v>37</v>
      </c>
      <c r="J23" s="5">
        <v>7</v>
      </c>
      <c r="K23" s="5">
        <v>14</v>
      </c>
      <c r="L23" s="12">
        <f t="shared" si="1"/>
        <v>70</v>
      </c>
    </row>
    <row r="24" spans="1:12" ht="14.25" customHeight="1" x14ac:dyDescent="0.25">
      <c r="A24" s="11">
        <v>19</v>
      </c>
      <c r="B24" s="7" t="s">
        <v>66</v>
      </c>
      <c r="C24" s="7" t="s">
        <v>67</v>
      </c>
      <c r="D24" s="7" t="s">
        <v>43</v>
      </c>
      <c r="E24" s="8" t="s">
        <v>150</v>
      </c>
      <c r="F24" s="9">
        <v>10</v>
      </c>
      <c r="G24" s="5" t="s">
        <v>191</v>
      </c>
      <c r="H24" s="5">
        <v>8</v>
      </c>
      <c r="I24" s="5">
        <v>17</v>
      </c>
      <c r="J24" s="5">
        <v>5</v>
      </c>
      <c r="K24" s="5">
        <v>8</v>
      </c>
      <c r="L24" s="12">
        <f t="shared" si="1"/>
        <v>38</v>
      </c>
    </row>
    <row r="25" spans="1:12" ht="14.25" customHeight="1" x14ac:dyDescent="0.25">
      <c r="A25" s="11">
        <v>20</v>
      </c>
      <c r="B25" s="7" t="s">
        <v>68</v>
      </c>
      <c r="C25" s="7" t="s">
        <v>69</v>
      </c>
      <c r="D25" s="7" t="s">
        <v>70</v>
      </c>
      <c r="E25" s="8" t="s">
        <v>139</v>
      </c>
      <c r="F25" s="9">
        <v>10</v>
      </c>
      <c r="G25" s="5" t="s">
        <v>197</v>
      </c>
      <c r="H25" s="5">
        <v>13</v>
      </c>
      <c r="I25" s="5">
        <v>36</v>
      </c>
      <c r="J25" s="5">
        <v>7</v>
      </c>
      <c r="K25" s="5">
        <v>10</v>
      </c>
      <c r="L25" s="12">
        <f t="shared" si="1"/>
        <v>66</v>
      </c>
    </row>
    <row r="26" spans="1:12" ht="14.25" customHeight="1" x14ac:dyDescent="0.25">
      <c r="A26" s="11">
        <v>21</v>
      </c>
      <c r="B26" s="7" t="s">
        <v>71</v>
      </c>
      <c r="C26" s="7" t="s">
        <v>72</v>
      </c>
      <c r="D26" s="7" t="s">
        <v>73</v>
      </c>
      <c r="E26" s="8" t="s">
        <v>151</v>
      </c>
      <c r="F26" s="9">
        <v>10</v>
      </c>
      <c r="G26" s="5" t="s">
        <v>188</v>
      </c>
      <c r="H26" s="5">
        <v>13</v>
      </c>
      <c r="I26" s="5">
        <v>28</v>
      </c>
      <c r="J26" s="5">
        <v>2</v>
      </c>
      <c r="K26" s="5">
        <v>10</v>
      </c>
      <c r="L26" s="12">
        <f t="shared" si="1"/>
        <v>53</v>
      </c>
    </row>
    <row r="27" spans="1:12" ht="14.25" customHeight="1" x14ac:dyDescent="0.25">
      <c r="A27" s="11">
        <v>22</v>
      </c>
      <c r="B27" s="7" t="s">
        <v>74</v>
      </c>
      <c r="C27" s="7" t="s">
        <v>75</v>
      </c>
      <c r="D27" s="7" t="s">
        <v>32</v>
      </c>
      <c r="E27" s="8" t="s">
        <v>152</v>
      </c>
      <c r="F27" s="9">
        <v>10</v>
      </c>
      <c r="G27" s="5" t="s">
        <v>190</v>
      </c>
      <c r="H27" s="5">
        <v>13</v>
      </c>
      <c r="I27" s="5">
        <v>36</v>
      </c>
      <c r="J27" s="5">
        <v>6</v>
      </c>
      <c r="K27" s="5">
        <v>15</v>
      </c>
      <c r="L27" s="12">
        <f t="shared" si="1"/>
        <v>70</v>
      </c>
    </row>
    <row r="28" spans="1:12" ht="14.25" customHeight="1" x14ac:dyDescent="0.25">
      <c r="A28" s="11">
        <v>23</v>
      </c>
      <c r="B28" s="7" t="s">
        <v>76</v>
      </c>
      <c r="C28" s="7" t="s">
        <v>72</v>
      </c>
      <c r="D28" s="7" t="s">
        <v>77</v>
      </c>
      <c r="E28" s="8" t="s">
        <v>153</v>
      </c>
      <c r="F28" s="9">
        <v>10</v>
      </c>
      <c r="G28" s="5" t="s">
        <v>193</v>
      </c>
      <c r="H28" s="5">
        <v>10</v>
      </c>
      <c r="I28" s="5">
        <v>16</v>
      </c>
      <c r="J28" s="5">
        <v>2</v>
      </c>
      <c r="K28" s="5">
        <v>3</v>
      </c>
      <c r="L28" s="12">
        <f t="shared" si="1"/>
        <v>31</v>
      </c>
    </row>
    <row r="29" spans="1:12" ht="14.25" customHeight="1" x14ac:dyDescent="0.25">
      <c r="A29" s="11">
        <v>24</v>
      </c>
      <c r="B29" s="7" t="s">
        <v>78</v>
      </c>
      <c r="C29" s="7" t="s">
        <v>79</v>
      </c>
      <c r="D29" s="7" t="s">
        <v>80</v>
      </c>
      <c r="E29" s="8" t="s">
        <v>154</v>
      </c>
      <c r="F29" s="9">
        <v>10</v>
      </c>
      <c r="G29" s="5" t="s">
        <v>182</v>
      </c>
      <c r="H29" s="5">
        <v>12</v>
      </c>
      <c r="I29" s="5">
        <v>35</v>
      </c>
      <c r="J29" s="5">
        <v>14</v>
      </c>
      <c r="K29" s="5">
        <v>17</v>
      </c>
      <c r="L29" s="12">
        <f t="shared" si="1"/>
        <v>78</v>
      </c>
    </row>
    <row r="30" spans="1:12" ht="14.25" customHeight="1" x14ac:dyDescent="0.25">
      <c r="A30" s="11">
        <v>25</v>
      </c>
      <c r="B30" s="7" t="s">
        <v>81</v>
      </c>
      <c r="C30" s="7" t="s">
        <v>31</v>
      </c>
      <c r="D30" s="7" t="s">
        <v>82</v>
      </c>
      <c r="E30" s="8" t="s">
        <v>155</v>
      </c>
      <c r="F30" s="9">
        <v>10</v>
      </c>
      <c r="G30" s="5" t="s">
        <v>189</v>
      </c>
      <c r="H30" s="5">
        <v>16</v>
      </c>
      <c r="I30" s="5">
        <v>30</v>
      </c>
      <c r="J30" s="5">
        <v>4</v>
      </c>
      <c r="K30" s="5">
        <v>13</v>
      </c>
      <c r="L30" s="12">
        <f t="shared" si="1"/>
        <v>63</v>
      </c>
    </row>
    <row r="31" spans="1:12" ht="14.25" customHeight="1" x14ac:dyDescent="0.25">
      <c r="A31" s="11">
        <v>26</v>
      </c>
      <c r="B31" s="7" t="s">
        <v>83</v>
      </c>
      <c r="C31" s="7" t="s">
        <v>84</v>
      </c>
      <c r="D31" s="7" t="s">
        <v>85</v>
      </c>
      <c r="E31" s="8" t="s">
        <v>156</v>
      </c>
      <c r="F31" s="9">
        <v>10</v>
      </c>
      <c r="G31" s="5" t="s">
        <v>187</v>
      </c>
      <c r="H31" s="5">
        <v>16</v>
      </c>
      <c r="I31" s="5">
        <v>32</v>
      </c>
      <c r="J31" s="5">
        <v>6</v>
      </c>
      <c r="K31" s="5">
        <v>8</v>
      </c>
      <c r="L31" s="12">
        <f t="shared" si="1"/>
        <v>62</v>
      </c>
    </row>
    <row r="32" spans="1:12" ht="14.25" customHeight="1" x14ac:dyDescent="0.25">
      <c r="A32" s="11">
        <v>27</v>
      </c>
      <c r="B32" s="7" t="s">
        <v>86</v>
      </c>
      <c r="C32" s="7" t="s">
        <v>16</v>
      </c>
      <c r="D32" s="7" t="s">
        <v>87</v>
      </c>
      <c r="E32" s="8" t="s">
        <v>157</v>
      </c>
      <c r="F32" s="9">
        <v>10</v>
      </c>
      <c r="G32" s="5" t="s">
        <v>196</v>
      </c>
      <c r="H32" s="5">
        <v>9</v>
      </c>
      <c r="I32" s="5">
        <v>40</v>
      </c>
      <c r="J32" s="5">
        <v>19</v>
      </c>
      <c r="K32" s="5">
        <v>7</v>
      </c>
      <c r="L32" s="12">
        <f t="shared" si="1"/>
        <v>75</v>
      </c>
    </row>
    <row r="33" spans="1:12" ht="14.25" customHeight="1" x14ac:dyDescent="0.25">
      <c r="A33" s="11">
        <v>28</v>
      </c>
      <c r="B33" s="7" t="s">
        <v>88</v>
      </c>
      <c r="C33" s="7" t="s">
        <v>89</v>
      </c>
      <c r="D33" s="7" t="s">
        <v>90</v>
      </c>
      <c r="E33" s="8" t="s">
        <v>158</v>
      </c>
      <c r="F33" s="9">
        <v>11</v>
      </c>
      <c r="G33" s="5" t="s">
        <v>204</v>
      </c>
      <c r="H33" s="5">
        <v>5</v>
      </c>
      <c r="I33" s="5">
        <v>32</v>
      </c>
      <c r="J33" s="5">
        <v>6</v>
      </c>
      <c r="K33" s="5">
        <v>15</v>
      </c>
      <c r="L33" s="12">
        <f t="shared" si="1"/>
        <v>58</v>
      </c>
    </row>
    <row r="34" spans="1:12" ht="14.25" customHeight="1" x14ac:dyDescent="0.25">
      <c r="A34" s="11">
        <v>29</v>
      </c>
      <c r="B34" s="7" t="s">
        <v>91</v>
      </c>
      <c r="C34" s="7" t="s">
        <v>92</v>
      </c>
      <c r="D34" s="7" t="s">
        <v>82</v>
      </c>
      <c r="E34" s="8" t="s">
        <v>159</v>
      </c>
      <c r="F34" s="9">
        <v>11</v>
      </c>
      <c r="G34" s="5" t="s">
        <v>207</v>
      </c>
      <c r="H34" s="5">
        <v>11</v>
      </c>
      <c r="I34" s="5">
        <v>32</v>
      </c>
      <c r="J34" s="5">
        <v>10</v>
      </c>
      <c r="K34" s="5">
        <v>16</v>
      </c>
      <c r="L34" s="12">
        <f t="shared" si="1"/>
        <v>69</v>
      </c>
    </row>
    <row r="35" spans="1:12" ht="14.25" customHeight="1" x14ac:dyDescent="0.25">
      <c r="A35" s="11">
        <v>30</v>
      </c>
      <c r="B35" s="7" t="s">
        <v>93</v>
      </c>
      <c r="C35" s="7" t="s">
        <v>94</v>
      </c>
      <c r="D35" s="7" t="s">
        <v>95</v>
      </c>
      <c r="E35" s="8" t="s">
        <v>160</v>
      </c>
      <c r="F35" s="9">
        <v>11</v>
      </c>
      <c r="G35" s="5" t="s">
        <v>202</v>
      </c>
      <c r="H35" s="5">
        <v>19</v>
      </c>
      <c r="I35" s="5">
        <v>34</v>
      </c>
      <c r="J35" s="5">
        <v>16</v>
      </c>
      <c r="K35" s="5">
        <v>12</v>
      </c>
      <c r="L35" s="12">
        <f t="shared" si="1"/>
        <v>81</v>
      </c>
    </row>
    <row r="36" spans="1:12" ht="14.25" customHeight="1" x14ac:dyDescent="0.25">
      <c r="A36" s="11">
        <v>31</v>
      </c>
      <c r="B36" s="7" t="s">
        <v>96</v>
      </c>
      <c r="C36" s="7" t="s">
        <v>97</v>
      </c>
      <c r="D36" s="7" t="s">
        <v>46</v>
      </c>
      <c r="E36" s="8" t="s">
        <v>161</v>
      </c>
      <c r="F36" s="9">
        <v>11</v>
      </c>
      <c r="G36" s="5" t="s">
        <v>211</v>
      </c>
      <c r="H36" s="5">
        <v>8</v>
      </c>
      <c r="I36" s="5">
        <v>31</v>
      </c>
      <c r="J36" s="5">
        <v>3</v>
      </c>
      <c r="K36" s="5">
        <v>11</v>
      </c>
      <c r="L36" s="12">
        <f t="shared" si="1"/>
        <v>53</v>
      </c>
    </row>
    <row r="37" spans="1:12" ht="14.25" customHeight="1" x14ac:dyDescent="0.25">
      <c r="A37" s="11">
        <v>32</v>
      </c>
      <c r="B37" s="7" t="s">
        <v>98</v>
      </c>
      <c r="C37" s="7" t="s">
        <v>99</v>
      </c>
      <c r="D37" s="7" t="s">
        <v>100</v>
      </c>
      <c r="E37" s="7" t="s">
        <v>162</v>
      </c>
      <c r="F37" s="9">
        <v>11</v>
      </c>
      <c r="G37" s="5" t="s">
        <v>210</v>
      </c>
      <c r="H37" s="5">
        <v>13</v>
      </c>
      <c r="I37" s="5">
        <v>39</v>
      </c>
      <c r="J37" s="5">
        <v>11</v>
      </c>
      <c r="K37" s="5">
        <v>16</v>
      </c>
      <c r="L37" s="12">
        <f t="shared" si="1"/>
        <v>79</v>
      </c>
    </row>
    <row r="38" spans="1:12" ht="14.25" customHeight="1" x14ac:dyDescent="0.25">
      <c r="A38" s="11">
        <v>33</v>
      </c>
      <c r="B38" s="7" t="s">
        <v>101</v>
      </c>
      <c r="C38" s="7" t="s">
        <v>102</v>
      </c>
      <c r="D38" s="7" t="s">
        <v>103</v>
      </c>
      <c r="E38" s="7" t="s">
        <v>163</v>
      </c>
      <c r="F38" s="9">
        <v>11</v>
      </c>
      <c r="G38" s="5" t="s">
        <v>201</v>
      </c>
      <c r="H38" s="5">
        <v>10</v>
      </c>
      <c r="I38" s="5">
        <v>20</v>
      </c>
      <c r="J38" s="5">
        <v>2</v>
      </c>
      <c r="K38" s="5">
        <v>8</v>
      </c>
      <c r="L38" s="12">
        <f t="shared" si="1"/>
        <v>40</v>
      </c>
    </row>
    <row r="39" spans="1:12" ht="14.25" customHeight="1" x14ac:dyDescent="0.25">
      <c r="A39" s="11">
        <v>34</v>
      </c>
      <c r="B39" s="7" t="s">
        <v>104</v>
      </c>
      <c r="C39" s="7" t="s">
        <v>105</v>
      </c>
      <c r="D39" s="7" t="s">
        <v>106</v>
      </c>
      <c r="E39" s="7" t="s">
        <v>164</v>
      </c>
      <c r="F39" s="9">
        <v>11</v>
      </c>
      <c r="G39" s="5" t="s">
        <v>205</v>
      </c>
      <c r="H39" s="5">
        <v>12</v>
      </c>
      <c r="I39" s="5">
        <v>33</v>
      </c>
      <c r="J39" s="5">
        <v>10</v>
      </c>
      <c r="K39" s="5">
        <v>17</v>
      </c>
      <c r="L39" s="12">
        <f t="shared" si="1"/>
        <v>72</v>
      </c>
    </row>
    <row r="40" spans="1:12" ht="14.25" customHeight="1" x14ac:dyDescent="0.25">
      <c r="A40" s="11">
        <v>35</v>
      </c>
      <c r="B40" s="7" t="s">
        <v>107</v>
      </c>
      <c r="C40" s="7" t="s">
        <v>108</v>
      </c>
      <c r="D40" s="7" t="s">
        <v>35</v>
      </c>
      <c r="E40" s="7" t="s">
        <v>165</v>
      </c>
      <c r="F40" s="9">
        <v>11</v>
      </c>
      <c r="G40" s="5" t="s">
        <v>212</v>
      </c>
      <c r="H40" s="5">
        <v>8</v>
      </c>
      <c r="I40" s="5">
        <v>34</v>
      </c>
      <c r="J40" s="5">
        <v>10</v>
      </c>
      <c r="K40" s="5">
        <v>18</v>
      </c>
      <c r="L40" s="12">
        <f t="shared" si="1"/>
        <v>70</v>
      </c>
    </row>
    <row r="41" spans="1:12" ht="14.25" customHeight="1" x14ac:dyDescent="0.25">
      <c r="A41" s="11">
        <v>36</v>
      </c>
      <c r="B41" s="10" t="s">
        <v>109</v>
      </c>
      <c r="C41" s="10" t="s">
        <v>110</v>
      </c>
      <c r="D41" s="10" t="s">
        <v>111</v>
      </c>
      <c r="E41" s="7" t="s">
        <v>166</v>
      </c>
      <c r="F41" s="9">
        <v>11</v>
      </c>
      <c r="G41" s="5" t="s">
        <v>195</v>
      </c>
      <c r="H41" s="5">
        <v>8</v>
      </c>
      <c r="I41" s="5">
        <v>28</v>
      </c>
      <c r="J41" s="5">
        <v>3</v>
      </c>
      <c r="K41" s="5">
        <v>11</v>
      </c>
      <c r="L41" s="12">
        <f t="shared" si="1"/>
        <v>50</v>
      </c>
    </row>
    <row r="42" spans="1:12" ht="14.25" customHeight="1" x14ac:dyDescent="0.25">
      <c r="A42" s="11">
        <v>37</v>
      </c>
      <c r="B42" s="10" t="s">
        <v>112</v>
      </c>
      <c r="C42" s="10" t="s">
        <v>75</v>
      </c>
      <c r="D42" s="10" t="s">
        <v>85</v>
      </c>
      <c r="E42" s="7" t="s">
        <v>167</v>
      </c>
      <c r="F42" s="9">
        <v>11</v>
      </c>
      <c r="G42" s="5" t="s">
        <v>200</v>
      </c>
      <c r="H42" s="5">
        <v>9</v>
      </c>
      <c r="I42" s="5">
        <v>19</v>
      </c>
      <c r="J42" s="5">
        <v>5</v>
      </c>
      <c r="K42" s="5">
        <v>7</v>
      </c>
      <c r="L42" s="12">
        <f t="shared" si="1"/>
        <v>40</v>
      </c>
    </row>
    <row r="43" spans="1:12" ht="14.25" customHeight="1" x14ac:dyDescent="0.25">
      <c r="A43" s="11">
        <v>38</v>
      </c>
      <c r="B43" s="10" t="s">
        <v>113</v>
      </c>
      <c r="C43" s="10" t="s">
        <v>114</v>
      </c>
      <c r="D43" s="10" t="s">
        <v>115</v>
      </c>
      <c r="E43" s="7" t="s">
        <v>168</v>
      </c>
      <c r="F43" s="9">
        <v>11</v>
      </c>
      <c r="G43" s="5" t="s">
        <v>209</v>
      </c>
      <c r="H43" s="5">
        <v>14</v>
      </c>
      <c r="I43" s="5">
        <v>35</v>
      </c>
      <c r="J43" s="5">
        <v>12</v>
      </c>
      <c r="K43" s="5">
        <v>17</v>
      </c>
      <c r="L43" s="12">
        <f t="shared" si="1"/>
        <v>78</v>
      </c>
    </row>
    <row r="44" spans="1:12" ht="14.25" customHeight="1" x14ac:dyDescent="0.25">
      <c r="A44" s="11">
        <v>39</v>
      </c>
      <c r="B44" s="10" t="s">
        <v>116</v>
      </c>
      <c r="C44" s="10" t="s">
        <v>117</v>
      </c>
      <c r="D44" s="10" t="s">
        <v>118</v>
      </c>
      <c r="E44" s="7" t="s">
        <v>169</v>
      </c>
      <c r="F44" s="9">
        <v>11</v>
      </c>
      <c r="G44" s="5" t="s">
        <v>193</v>
      </c>
      <c r="H44" s="5">
        <v>3</v>
      </c>
      <c r="I44" s="5">
        <v>17</v>
      </c>
      <c r="J44" s="5">
        <v>2</v>
      </c>
      <c r="K44" s="5">
        <v>6</v>
      </c>
      <c r="L44" s="12">
        <f t="shared" si="1"/>
        <v>28</v>
      </c>
    </row>
    <row r="45" spans="1:12" ht="14.25" customHeight="1" x14ac:dyDescent="0.25">
      <c r="A45" s="11">
        <v>40</v>
      </c>
      <c r="B45" s="10" t="s">
        <v>119</v>
      </c>
      <c r="C45" s="10" t="s">
        <v>120</v>
      </c>
      <c r="D45" s="10" t="s">
        <v>121</v>
      </c>
      <c r="E45" s="7" t="s">
        <v>170</v>
      </c>
      <c r="F45" s="9">
        <v>11</v>
      </c>
      <c r="G45" s="5" t="s">
        <v>199</v>
      </c>
      <c r="H45" s="5">
        <v>12</v>
      </c>
      <c r="I45" s="5">
        <v>26</v>
      </c>
      <c r="J45" s="5">
        <v>2</v>
      </c>
      <c r="K45" s="5">
        <v>10</v>
      </c>
      <c r="L45" s="12">
        <f t="shared" si="1"/>
        <v>50</v>
      </c>
    </row>
    <row r="46" spans="1:12" ht="14.25" customHeight="1" x14ac:dyDescent="0.25">
      <c r="A46" s="11">
        <v>41</v>
      </c>
      <c r="B46" s="10" t="s">
        <v>122</v>
      </c>
      <c r="C46" s="10" t="s">
        <v>123</v>
      </c>
      <c r="D46" s="10" t="s">
        <v>124</v>
      </c>
      <c r="E46" s="7" t="s">
        <v>171</v>
      </c>
      <c r="F46" s="9">
        <v>11</v>
      </c>
      <c r="G46" s="5" t="s">
        <v>195</v>
      </c>
      <c r="H46" s="5">
        <v>9</v>
      </c>
      <c r="I46" s="5">
        <v>29</v>
      </c>
      <c r="J46" s="5">
        <v>3</v>
      </c>
      <c r="K46" s="5">
        <v>18</v>
      </c>
      <c r="L46" s="12">
        <f t="shared" si="1"/>
        <v>59</v>
      </c>
    </row>
    <row r="47" spans="1:12" ht="14.25" customHeight="1" x14ac:dyDescent="0.25">
      <c r="A47" s="11">
        <v>42</v>
      </c>
      <c r="B47" s="10" t="s">
        <v>125</v>
      </c>
      <c r="C47" s="10" t="s">
        <v>126</v>
      </c>
      <c r="D47" s="10" t="s">
        <v>111</v>
      </c>
      <c r="E47" s="7" t="s">
        <v>172</v>
      </c>
      <c r="F47" s="9">
        <v>11</v>
      </c>
      <c r="G47" s="5" t="s">
        <v>203</v>
      </c>
      <c r="H47" s="5">
        <v>18</v>
      </c>
      <c r="I47" s="5">
        <v>37</v>
      </c>
      <c r="J47" s="5">
        <v>10</v>
      </c>
      <c r="K47" s="5">
        <v>17</v>
      </c>
      <c r="L47" s="12">
        <f t="shared" si="1"/>
        <v>82</v>
      </c>
    </row>
    <row r="48" spans="1:12" ht="14.25" customHeight="1" x14ac:dyDescent="0.25">
      <c r="A48" s="11">
        <v>43</v>
      </c>
      <c r="B48" s="10" t="s">
        <v>127</v>
      </c>
      <c r="C48" s="10" t="s">
        <v>128</v>
      </c>
      <c r="D48" s="10" t="s">
        <v>129</v>
      </c>
      <c r="E48" s="7" t="s">
        <v>173</v>
      </c>
      <c r="F48" s="9">
        <v>11</v>
      </c>
      <c r="G48" s="5" t="s">
        <v>206</v>
      </c>
      <c r="H48" s="5">
        <v>10</v>
      </c>
      <c r="I48" s="5">
        <v>37</v>
      </c>
      <c r="J48" s="5">
        <v>8</v>
      </c>
      <c r="K48" s="5">
        <v>17</v>
      </c>
      <c r="L48" s="12">
        <f t="shared" si="1"/>
        <v>72</v>
      </c>
    </row>
    <row r="49" spans="1:12" ht="14.25" customHeight="1" x14ac:dyDescent="0.25">
      <c r="A49" s="11">
        <v>44</v>
      </c>
      <c r="B49" s="10" t="s">
        <v>130</v>
      </c>
      <c r="C49" s="10" t="s">
        <v>131</v>
      </c>
      <c r="D49" s="10" t="s">
        <v>132</v>
      </c>
      <c r="E49" s="7" t="s">
        <v>174</v>
      </c>
      <c r="F49" s="9">
        <v>11</v>
      </c>
      <c r="G49" s="5" t="s">
        <v>208</v>
      </c>
      <c r="H49" s="5">
        <v>12</v>
      </c>
      <c r="I49" s="5">
        <v>29</v>
      </c>
      <c r="J49" s="5">
        <v>7</v>
      </c>
      <c r="K49" s="5">
        <v>14</v>
      </c>
      <c r="L49" s="12">
        <f t="shared" si="1"/>
        <v>62</v>
      </c>
    </row>
  </sheetData>
  <autoFilter ref="A5:L49" xr:uid="{00000000-0009-0000-0000-000000000000}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Normal="100" workbookViewId="0">
      <selection activeCell="A3" sqref="A3:M23"/>
    </sheetView>
  </sheetViews>
  <sheetFormatPr defaultRowHeight="15" x14ac:dyDescent="0.25"/>
  <cols>
    <col min="1" max="1" width="5.28515625" customWidth="1"/>
    <col min="2" max="2" width="14.42578125" customWidth="1"/>
    <col min="3" max="3" width="12.140625" customWidth="1"/>
    <col min="4" max="4" width="12.42578125" customWidth="1"/>
    <col min="5" max="5" width="24.140625" style="2" customWidth="1"/>
    <col min="6" max="6" width="8.7109375" customWidth="1"/>
    <col min="7" max="7" width="31.28515625" customWidth="1"/>
    <col min="9" max="9" width="15.140625" customWidth="1"/>
    <col min="10" max="10" width="14.7109375" customWidth="1"/>
    <col min="11" max="11" width="13.28515625" customWidth="1"/>
  </cols>
  <sheetData>
    <row r="1" spans="1:12" x14ac:dyDescent="0.25">
      <c r="F1" s="1"/>
      <c r="L1" s="1"/>
    </row>
    <row r="2" spans="1:12" ht="18.75" x14ac:dyDescent="0.3">
      <c r="A2" s="13"/>
      <c r="B2" s="14"/>
      <c r="C2" s="14"/>
      <c r="D2" s="14"/>
      <c r="E2" s="14"/>
      <c r="F2" s="16"/>
      <c r="G2" s="14"/>
      <c r="H2" s="14"/>
      <c r="I2" s="14"/>
      <c r="J2" s="15"/>
      <c r="K2" s="15"/>
      <c r="L2" s="16"/>
    </row>
    <row r="3" spans="1:12" x14ac:dyDescent="0.25">
      <c r="E3"/>
    </row>
    <row r="4" spans="1:12" x14ac:dyDescent="0.25">
      <c r="E4"/>
    </row>
    <row r="5" spans="1:12" ht="34.5" customHeight="1" x14ac:dyDescent="0.25">
      <c r="E5"/>
    </row>
    <row r="6" spans="1:12" ht="84.75" customHeight="1" x14ac:dyDescent="0.25">
      <c r="E6"/>
    </row>
    <row r="7" spans="1:12" ht="84" customHeight="1" x14ac:dyDescent="0.25">
      <c r="E7"/>
    </row>
    <row r="8" spans="1:12" ht="93" customHeight="1" x14ac:dyDescent="0.25">
      <c r="E8"/>
    </row>
    <row r="9" spans="1:12" ht="72" customHeight="1" x14ac:dyDescent="0.25">
      <c r="E9"/>
    </row>
    <row r="10" spans="1:12" ht="81.75" customHeight="1" x14ac:dyDescent="0.25">
      <c r="E10"/>
    </row>
    <row r="11" spans="1:12" ht="108" customHeight="1" x14ac:dyDescent="0.25">
      <c r="E11"/>
    </row>
    <row r="12" spans="1:12" ht="69.75" customHeight="1" x14ac:dyDescent="0.25">
      <c r="E12"/>
    </row>
    <row r="13" spans="1:12" ht="105.75" customHeight="1" x14ac:dyDescent="0.25">
      <c r="E13"/>
    </row>
    <row r="14" spans="1:12" ht="143.25" customHeight="1" x14ac:dyDescent="0.25">
      <c r="E14"/>
    </row>
    <row r="15" spans="1:12" ht="105" customHeight="1" x14ac:dyDescent="0.25">
      <c r="E15"/>
    </row>
    <row r="16" spans="1:12" ht="114.75" customHeight="1" x14ac:dyDescent="0.25">
      <c r="E16"/>
    </row>
    <row r="17" spans="5:5" ht="81.75" customHeight="1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18"/>
  <sheetViews>
    <sheetView workbookViewId="0">
      <selection sqref="A1:L21"/>
    </sheetView>
  </sheetViews>
  <sheetFormatPr defaultRowHeight="15" x14ac:dyDescent="0.25"/>
  <cols>
    <col min="2" max="2" width="17" customWidth="1"/>
    <col min="3" max="3" width="12" customWidth="1"/>
    <col min="4" max="4" width="15.85546875" customWidth="1"/>
    <col min="5" max="5" width="23.42578125" customWidth="1"/>
    <col min="7" max="7" width="29.28515625" customWidth="1"/>
    <col min="9" max="9" width="16.42578125" customWidth="1"/>
    <col min="10" max="10" width="17.140625" customWidth="1"/>
    <col min="11" max="11" width="14.28515625" customWidth="1"/>
    <col min="12" max="12" width="7.85546875" customWidth="1"/>
  </cols>
  <sheetData>
    <row r="5" ht="32.25" customHeight="1" x14ac:dyDescent="0.25"/>
    <row r="6" ht="103.5" customHeight="1" x14ac:dyDescent="0.25"/>
    <row r="7" ht="52.5" customHeight="1" x14ac:dyDescent="0.25"/>
    <row r="8" ht="105.75" customHeight="1" x14ac:dyDescent="0.25"/>
    <row r="10" ht="117.75" customHeight="1" x14ac:dyDescent="0.25"/>
    <row r="11" ht="81" customHeight="1" x14ac:dyDescent="0.25"/>
    <row r="12" ht="91.5" customHeight="1" x14ac:dyDescent="0.25"/>
    <row r="17" ht="105" customHeight="1" x14ac:dyDescent="0.25"/>
    <row r="18" ht="80.2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>
      <selection activeCell="K10" sqref="K10"/>
    </sheetView>
  </sheetViews>
  <sheetFormatPr defaultRowHeight="15" x14ac:dyDescent="0.25"/>
  <cols>
    <col min="1" max="16384" width="9.140625" style="17"/>
  </cols>
  <sheetData/>
  <pageMargins left="0.23622047244094491" right="0.23622047244094491" top="0.15748031496062992" bottom="0.15748031496062992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tabSelected="1" topLeftCell="C76" zoomScale="90" zoomScaleNormal="90" workbookViewId="0">
      <selection activeCell="L50" sqref="L50"/>
    </sheetView>
  </sheetViews>
  <sheetFormatPr defaultRowHeight="15" x14ac:dyDescent="0.25"/>
  <cols>
    <col min="1" max="1" width="6.42578125" style="17" customWidth="1"/>
    <col min="2" max="2" width="14.28515625" style="17" customWidth="1"/>
    <col min="3" max="3" width="12.140625" style="17" customWidth="1"/>
    <col min="4" max="4" width="20" style="17" customWidth="1"/>
    <col min="5" max="5" width="22.85546875" style="17" customWidth="1"/>
    <col min="6" max="6" width="9.140625" style="17"/>
    <col min="7" max="7" width="33.28515625" style="17" customWidth="1"/>
    <col min="8" max="8" width="9.140625" style="17"/>
    <col min="9" max="9" width="15.85546875" style="17" customWidth="1"/>
    <col min="10" max="10" width="15.28515625" style="17" customWidth="1"/>
    <col min="11" max="12" width="13.42578125" style="17" customWidth="1"/>
    <col min="13" max="16384" width="9.140625" style="17"/>
  </cols>
  <sheetData>
    <row r="1" spans="1:16" x14ac:dyDescent="0.25">
      <c r="F1" s="18"/>
      <c r="M1" s="18"/>
      <c r="N1" s="18"/>
      <c r="O1" s="18"/>
      <c r="P1" s="18"/>
    </row>
    <row r="2" spans="1:16" ht="18.75" x14ac:dyDescent="0.3">
      <c r="A2" s="31" t="s">
        <v>214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0"/>
      <c r="O2" s="30"/>
      <c r="P2" s="30"/>
    </row>
    <row r="3" spans="1:16" ht="18.75" x14ac:dyDescent="0.3">
      <c r="A3" s="31" t="s">
        <v>213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0"/>
      <c r="P3" s="30"/>
    </row>
    <row r="4" spans="1:16" ht="18.75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0"/>
      <c r="P4" s="30"/>
    </row>
    <row r="5" spans="1:16" ht="18.75" x14ac:dyDescent="0.3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4"/>
      <c r="O5" s="34"/>
      <c r="P5" s="34"/>
    </row>
    <row r="6" spans="1:16" ht="33.75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14</v>
      </c>
      <c r="J6" s="6" t="s">
        <v>13</v>
      </c>
      <c r="K6" s="6" t="s">
        <v>11</v>
      </c>
      <c r="L6" s="6" t="s">
        <v>217</v>
      </c>
      <c r="M6" s="6" t="s">
        <v>12</v>
      </c>
      <c r="N6" s="35"/>
      <c r="O6" s="35"/>
      <c r="P6" s="35"/>
    </row>
    <row r="7" spans="1:16" ht="78.75" customHeight="1" x14ac:dyDescent="0.25">
      <c r="A7" s="19">
        <v>1</v>
      </c>
      <c r="B7" s="21" t="s">
        <v>38</v>
      </c>
      <c r="C7" s="21" t="s">
        <v>39</v>
      </c>
      <c r="D7" s="21" t="s">
        <v>40</v>
      </c>
      <c r="E7" s="29" t="s">
        <v>141</v>
      </c>
      <c r="F7" s="22">
        <v>9</v>
      </c>
      <c r="G7" s="26" t="s">
        <v>184</v>
      </c>
      <c r="H7" s="27">
        <v>19</v>
      </c>
      <c r="I7" s="27">
        <v>34</v>
      </c>
      <c r="J7" s="27">
        <v>17</v>
      </c>
      <c r="K7" s="27">
        <v>18</v>
      </c>
      <c r="L7" s="37" t="s">
        <v>218</v>
      </c>
      <c r="M7" s="28">
        <f>SUM(H7:K7)</f>
        <v>88</v>
      </c>
      <c r="N7" s="36"/>
      <c r="O7" s="36"/>
      <c r="P7" s="36"/>
    </row>
    <row r="8" spans="1:16" ht="79.5" customHeight="1" x14ac:dyDescent="0.25">
      <c r="A8" s="19">
        <v>2</v>
      </c>
      <c r="B8" s="20" t="s">
        <v>125</v>
      </c>
      <c r="C8" s="20" t="s">
        <v>126</v>
      </c>
      <c r="D8" s="20" t="s">
        <v>111</v>
      </c>
      <c r="E8" s="21" t="s">
        <v>172</v>
      </c>
      <c r="F8" s="22">
        <v>11</v>
      </c>
      <c r="G8" s="23" t="s">
        <v>203</v>
      </c>
      <c r="H8" s="24">
        <v>18</v>
      </c>
      <c r="I8" s="24">
        <v>37</v>
      </c>
      <c r="J8" s="24">
        <v>10</v>
      </c>
      <c r="K8" s="24">
        <v>17</v>
      </c>
      <c r="L8" s="37" t="s">
        <v>219</v>
      </c>
      <c r="M8" s="28">
        <v>82</v>
      </c>
      <c r="N8" s="36"/>
      <c r="O8" s="36"/>
      <c r="P8" s="36"/>
    </row>
    <row r="9" spans="1:16" ht="80.25" customHeight="1" x14ac:dyDescent="0.25">
      <c r="A9" s="19">
        <v>3</v>
      </c>
      <c r="B9" s="21" t="s">
        <v>93</v>
      </c>
      <c r="C9" s="21" t="s">
        <v>94</v>
      </c>
      <c r="D9" s="21" t="s">
        <v>95</v>
      </c>
      <c r="E9" s="25" t="s">
        <v>160</v>
      </c>
      <c r="F9" s="22">
        <v>11</v>
      </c>
      <c r="G9" s="23" t="s">
        <v>202</v>
      </c>
      <c r="H9" s="24">
        <v>19</v>
      </c>
      <c r="I9" s="24">
        <v>34</v>
      </c>
      <c r="J9" s="24">
        <v>16</v>
      </c>
      <c r="K9" s="24">
        <v>12</v>
      </c>
      <c r="L9" s="37" t="s">
        <v>219</v>
      </c>
      <c r="M9" s="28">
        <v>81</v>
      </c>
      <c r="N9" s="36"/>
      <c r="O9" s="36"/>
      <c r="P9" s="36"/>
    </row>
    <row r="10" spans="1:16" ht="102" x14ac:dyDescent="0.25">
      <c r="A10" s="19">
        <v>4</v>
      </c>
      <c r="B10" s="21" t="s">
        <v>58</v>
      </c>
      <c r="C10" s="21" t="s">
        <v>59</v>
      </c>
      <c r="D10" s="21" t="s">
        <v>35</v>
      </c>
      <c r="E10" s="25" t="s">
        <v>147</v>
      </c>
      <c r="F10" s="22">
        <v>10</v>
      </c>
      <c r="G10" s="23" t="s">
        <v>194</v>
      </c>
      <c r="H10" s="24">
        <v>17</v>
      </c>
      <c r="I10" s="24">
        <v>34</v>
      </c>
      <c r="J10" s="24">
        <v>14</v>
      </c>
      <c r="K10" s="24">
        <v>16</v>
      </c>
      <c r="L10" s="37" t="s">
        <v>219</v>
      </c>
      <c r="M10" s="28">
        <v>81</v>
      </c>
      <c r="N10" s="36"/>
      <c r="O10" s="36"/>
      <c r="P10" s="36"/>
    </row>
    <row r="11" spans="1:16" ht="117.75" customHeight="1" x14ac:dyDescent="0.25">
      <c r="A11" s="19">
        <v>5</v>
      </c>
      <c r="B11" s="21" t="s">
        <v>47</v>
      </c>
      <c r="C11" s="21" t="s">
        <v>48</v>
      </c>
      <c r="D11" s="21" t="s">
        <v>49</v>
      </c>
      <c r="E11" s="29" t="s">
        <v>175</v>
      </c>
      <c r="F11" s="22">
        <v>9</v>
      </c>
      <c r="G11" s="26" t="s">
        <v>177</v>
      </c>
      <c r="H11" s="27">
        <v>12</v>
      </c>
      <c r="I11" s="27">
        <v>37</v>
      </c>
      <c r="J11" s="27">
        <v>12</v>
      </c>
      <c r="K11" s="27">
        <v>19</v>
      </c>
      <c r="L11" s="37" t="s">
        <v>219</v>
      </c>
      <c r="M11" s="28">
        <f>SUM(H11:K11)</f>
        <v>80</v>
      </c>
      <c r="N11" s="36"/>
      <c r="O11" s="36"/>
      <c r="P11" s="36"/>
    </row>
    <row r="12" spans="1:16" ht="77.25" customHeight="1" x14ac:dyDescent="0.25">
      <c r="A12" s="19">
        <v>6</v>
      </c>
      <c r="B12" s="21" t="s">
        <v>21</v>
      </c>
      <c r="C12" s="21" t="s">
        <v>22</v>
      </c>
      <c r="D12" s="21" t="s">
        <v>23</v>
      </c>
      <c r="E12" s="29" t="s">
        <v>135</v>
      </c>
      <c r="F12" s="22">
        <v>9</v>
      </c>
      <c r="G12" s="26" t="s">
        <v>184</v>
      </c>
      <c r="H12" s="27">
        <v>15</v>
      </c>
      <c r="I12" s="27">
        <v>33</v>
      </c>
      <c r="J12" s="27">
        <v>13</v>
      </c>
      <c r="K12" s="27">
        <v>19</v>
      </c>
      <c r="L12" s="37" t="s">
        <v>219</v>
      </c>
      <c r="M12" s="28">
        <f>SUM(H12:K12)</f>
        <v>80</v>
      </c>
      <c r="N12" s="36"/>
      <c r="O12" s="36"/>
      <c r="P12" s="36"/>
    </row>
    <row r="13" spans="1:16" ht="117" customHeight="1" x14ac:dyDescent="0.25">
      <c r="A13" s="19">
        <v>7</v>
      </c>
      <c r="B13" s="21" t="s">
        <v>98</v>
      </c>
      <c r="C13" s="21" t="s">
        <v>99</v>
      </c>
      <c r="D13" s="21" t="s">
        <v>100</v>
      </c>
      <c r="E13" s="21" t="s">
        <v>162</v>
      </c>
      <c r="F13" s="22">
        <v>11</v>
      </c>
      <c r="G13" s="23" t="s">
        <v>210</v>
      </c>
      <c r="H13" s="24">
        <v>13</v>
      </c>
      <c r="I13" s="24">
        <v>39</v>
      </c>
      <c r="J13" s="24">
        <v>11</v>
      </c>
      <c r="K13" s="24">
        <v>16</v>
      </c>
      <c r="L13" s="37" t="s">
        <v>219</v>
      </c>
      <c r="M13" s="28">
        <v>79</v>
      </c>
      <c r="N13" s="36"/>
      <c r="O13" s="36"/>
      <c r="P13" s="36"/>
    </row>
    <row r="14" spans="1:16" ht="78" customHeight="1" x14ac:dyDescent="0.25">
      <c r="A14" s="19">
        <v>8</v>
      </c>
      <c r="B14" s="20" t="s">
        <v>113</v>
      </c>
      <c r="C14" s="20" t="s">
        <v>114</v>
      </c>
      <c r="D14" s="20" t="s">
        <v>115</v>
      </c>
      <c r="E14" s="21" t="s">
        <v>168</v>
      </c>
      <c r="F14" s="22">
        <v>11</v>
      </c>
      <c r="G14" s="23" t="s">
        <v>209</v>
      </c>
      <c r="H14" s="24">
        <v>14</v>
      </c>
      <c r="I14" s="24">
        <v>35</v>
      </c>
      <c r="J14" s="24">
        <v>12</v>
      </c>
      <c r="K14" s="24">
        <v>17</v>
      </c>
      <c r="L14" s="37" t="s">
        <v>219</v>
      </c>
      <c r="M14" s="28">
        <v>78</v>
      </c>
      <c r="N14" s="36"/>
      <c r="O14" s="36"/>
      <c r="P14" s="36"/>
    </row>
    <row r="15" spans="1:16" ht="143.25" customHeight="1" x14ac:dyDescent="0.25">
      <c r="A15" s="19">
        <v>9</v>
      </c>
      <c r="B15" s="21" t="s">
        <v>78</v>
      </c>
      <c r="C15" s="21" t="s">
        <v>79</v>
      </c>
      <c r="D15" s="21" t="s">
        <v>80</v>
      </c>
      <c r="E15" s="25" t="s">
        <v>154</v>
      </c>
      <c r="F15" s="22">
        <v>10</v>
      </c>
      <c r="G15" s="23" t="s">
        <v>182</v>
      </c>
      <c r="H15" s="24">
        <v>12</v>
      </c>
      <c r="I15" s="24">
        <v>35</v>
      </c>
      <c r="J15" s="24">
        <v>14</v>
      </c>
      <c r="K15" s="24">
        <v>17</v>
      </c>
      <c r="L15" s="37" t="s">
        <v>219</v>
      </c>
      <c r="M15" s="28">
        <v>78</v>
      </c>
      <c r="N15" s="36"/>
      <c r="O15" s="36"/>
      <c r="P15" s="36"/>
    </row>
    <row r="16" spans="1:16" ht="53.25" customHeight="1" x14ac:dyDescent="0.25">
      <c r="A16" s="19">
        <v>10</v>
      </c>
      <c r="B16" s="21" t="s">
        <v>86</v>
      </c>
      <c r="C16" s="21" t="s">
        <v>16</v>
      </c>
      <c r="D16" s="21" t="s">
        <v>87</v>
      </c>
      <c r="E16" s="25" t="s">
        <v>157</v>
      </c>
      <c r="F16" s="22">
        <v>10</v>
      </c>
      <c r="G16" s="23" t="s">
        <v>196</v>
      </c>
      <c r="H16" s="24">
        <v>9</v>
      </c>
      <c r="I16" s="24">
        <v>40</v>
      </c>
      <c r="J16" s="24">
        <v>19</v>
      </c>
      <c r="K16" s="24">
        <v>7</v>
      </c>
      <c r="L16" s="37" t="s">
        <v>219</v>
      </c>
      <c r="M16" s="28">
        <v>75</v>
      </c>
      <c r="N16" s="36"/>
      <c r="O16" s="36"/>
      <c r="P16" s="36"/>
    </row>
    <row r="17" spans="1:16" ht="105" customHeight="1" x14ac:dyDescent="0.25">
      <c r="A17" s="19">
        <v>11</v>
      </c>
      <c r="B17" s="21" t="s">
        <v>104</v>
      </c>
      <c r="C17" s="21" t="s">
        <v>105</v>
      </c>
      <c r="D17" s="21" t="s">
        <v>106</v>
      </c>
      <c r="E17" s="21" t="s">
        <v>164</v>
      </c>
      <c r="F17" s="22">
        <v>11</v>
      </c>
      <c r="G17" s="23" t="s">
        <v>205</v>
      </c>
      <c r="H17" s="24">
        <v>12</v>
      </c>
      <c r="I17" s="24">
        <v>33</v>
      </c>
      <c r="J17" s="24">
        <v>10</v>
      </c>
      <c r="K17" s="24">
        <v>17</v>
      </c>
      <c r="L17" s="37" t="s">
        <v>219</v>
      </c>
      <c r="M17" s="28">
        <v>72</v>
      </c>
      <c r="N17" s="36"/>
      <c r="O17" s="36"/>
      <c r="P17" s="36"/>
    </row>
    <row r="18" spans="1:16" ht="90.75" customHeight="1" x14ac:dyDescent="0.25">
      <c r="A18" s="19">
        <v>12</v>
      </c>
      <c r="B18" s="20" t="s">
        <v>127</v>
      </c>
      <c r="C18" s="20" t="s">
        <v>128</v>
      </c>
      <c r="D18" s="20" t="s">
        <v>129</v>
      </c>
      <c r="E18" s="21" t="s">
        <v>173</v>
      </c>
      <c r="F18" s="22">
        <v>11</v>
      </c>
      <c r="G18" s="23" t="s">
        <v>206</v>
      </c>
      <c r="H18" s="24">
        <v>10</v>
      </c>
      <c r="I18" s="24">
        <v>37</v>
      </c>
      <c r="J18" s="24">
        <v>8</v>
      </c>
      <c r="K18" s="24">
        <v>17</v>
      </c>
      <c r="L18" s="37" t="s">
        <v>219</v>
      </c>
      <c r="M18" s="28">
        <v>72</v>
      </c>
      <c r="N18" s="36"/>
      <c r="O18" s="36"/>
      <c r="P18" s="36"/>
    </row>
    <row r="19" spans="1:16" ht="54.75" customHeight="1" x14ac:dyDescent="0.25">
      <c r="A19" s="19">
        <v>13</v>
      </c>
      <c r="B19" s="21" t="s">
        <v>33</v>
      </c>
      <c r="C19" s="21" t="s">
        <v>34</v>
      </c>
      <c r="D19" s="21" t="s">
        <v>35</v>
      </c>
      <c r="E19" s="29" t="s">
        <v>139</v>
      </c>
      <c r="F19" s="22">
        <v>9</v>
      </c>
      <c r="G19" s="26" t="s">
        <v>186</v>
      </c>
      <c r="H19" s="27">
        <v>11</v>
      </c>
      <c r="I19" s="27">
        <v>35</v>
      </c>
      <c r="J19" s="27">
        <v>6</v>
      </c>
      <c r="K19" s="27">
        <v>20</v>
      </c>
      <c r="L19" s="37" t="s">
        <v>219</v>
      </c>
      <c r="M19" s="28">
        <f>SUM(H19:K19)</f>
        <v>72</v>
      </c>
      <c r="N19" s="36"/>
      <c r="O19" s="36"/>
      <c r="P19" s="36"/>
    </row>
    <row r="20" spans="1:16" ht="78.75" customHeight="1" x14ac:dyDescent="0.25">
      <c r="A20" s="19">
        <v>14</v>
      </c>
      <c r="B20" s="21" t="s">
        <v>107</v>
      </c>
      <c r="C20" s="21" t="s">
        <v>108</v>
      </c>
      <c r="D20" s="21" t="s">
        <v>35</v>
      </c>
      <c r="E20" s="21" t="s">
        <v>165</v>
      </c>
      <c r="F20" s="22">
        <v>11</v>
      </c>
      <c r="G20" s="23" t="s">
        <v>212</v>
      </c>
      <c r="H20" s="24">
        <v>8</v>
      </c>
      <c r="I20" s="24">
        <v>34</v>
      </c>
      <c r="J20" s="24">
        <v>10</v>
      </c>
      <c r="K20" s="24">
        <v>18</v>
      </c>
      <c r="L20" s="37" t="s">
        <v>220</v>
      </c>
      <c r="M20" s="28">
        <v>70</v>
      </c>
      <c r="N20" s="36"/>
      <c r="O20" s="36"/>
      <c r="P20" s="36"/>
    </row>
    <row r="21" spans="1:16" ht="66" customHeight="1" x14ac:dyDescent="0.25">
      <c r="A21" s="19">
        <v>15</v>
      </c>
      <c r="B21" s="21" t="s">
        <v>63</v>
      </c>
      <c r="C21" s="21" t="s">
        <v>64</v>
      </c>
      <c r="D21" s="21" t="s">
        <v>65</v>
      </c>
      <c r="E21" s="25" t="s">
        <v>149</v>
      </c>
      <c r="F21" s="22">
        <v>10</v>
      </c>
      <c r="G21" s="23" t="s">
        <v>189</v>
      </c>
      <c r="H21" s="24">
        <v>12</v>
      </c>
      <c r="I21" s="24">
        <v>37</v>
      </c>
      <c r="J21" s="24">
        <v>7</v>
      </c>
      <c r="K21" s="24">
        <v>14</v>
      </c>
      <c r="L21" s="37" t="s">
        <v>220</v>
      </c>
      <c r="M21" s="28">
        <v>70</v>
      </c>
      <c r="N21" s="36"/>
      <c r="O21" s="36"/>
      <c r="P21" s="36"/>
    </row>
    <row r="22" spans="1:16" ht="65.25" customHeight="1" x14ac:dyDescent="0.25">
      <c r="A22" s="19">
        <v>16</v>
      </c>
      <c r="B22" s="21" t="s">
        <v>74</v>
      </c>
      <c r="C22" s="21" t="s">
        <v>75</v>
      </c>
      <c r="D22" s="21" t="s">
        <v>32</v>
      </c>
      <c r="E22" s="25" t="s">
        <v>152</v>
      </c>
      <c r="F22" s="22">
        <v>10</v>
      </c>
      <c r="G22" s="23" t="s">
        <v>190</v>
      </c>
      <c r="H22" s="24">
        <v>13</v>
      </c>
      <c r="I22" s="24">
        <v>36</v>
      </c>
      <c r="J22" s="24">
        <v>6</v>
      </c>
      <c r="K22" s="24">
        <v>15</v>
      </c>
      <c r="L22" s="37" t="s">
        <v>220</v>
      </c>
      <c r="M22" s="28">
        <v>70</v>
      </c>
      <c r="N22" s="36"/>
      <c r="O22" s="36"/>
      <c r="P22" s="36"/>
    </row>
    <row r="23" spans="1:16" ht="105.75" customHeight="1" x14ac:dyDescent="0.25">
      <c r="A23" s="19">
        <v>17</v>
      </c>
      <c r="B23" s="21" t="s">
        <v>24</v>
      </c>
      <c r="C23" s="21" t="s">
        <v>25</v>
      </c>
      <c r="D23" s="21" t="s">
        <v>26</v>
      </c>
      <c r="E23" s="29" t="s">
        <v>136</v>
      </c>
      <c r="F23" s="22">
        <v>9</v>
      </c>
      <c r="G23" s="26" t="s">
        <v>183</v>
      </c>
      <c r="H23" s="27">
        <v>11</v>
      </c>
      <c r="I23" s="27">
        <v>34</v>
      </c>
      <c r="J23" s="27">
        <v>11</v>
      </c>
      <c r="K23" s="27">
        <v>14</v>
      </c>
      <c r="L23" s="37" t="s">
        <v>220</v>
      </c>
      <c r="M23" s="28">
        <f>SUM(H23:K23)</f>
        <v>70</v>
      </c>
      <c r="N23" s="36"/>
      <c r="O23" s="36"/>
      <c r="P23" s="36"/>
    </row>
    <row r="24" spans="1:16" ht="76.5" x14ac:dyDescent="0.25">
      <c r="A24" s="19">
        <v>18</v>
      </c>
      <c r="B24" s="21" t="s">
        <v>91</v>
      </c>
      <c r="C24" s="21" t="s">
        <v>92</v>
      </c>
      <c r="D24" s="21" t="s">
        <v>82</v>
      </c>
      <c r="E24" s="25" t="s">
        <v>159</v>
      </c>
      <c r="F24" s="22">
        <v>11</v>
      </c>
      <c r="G24" s="23" t="s">
        <v>207</v>
      </c>
      <c r="H24" s="24">
        <v>11</v>
      </c>
      <c r="I24" s="24">
        <v>32</v>
      </c>
      <c r="J24" s="24">
        <v>10</v>
      </c>
      <c r="K24" s="24">
        <v>16</v>
      </c>
      <c r="L24" s="37" t="s">
        <v>220</v>
      </c>
      <c r="M24" s="28">
        <v>69</v>
      </c>
      <c r="N24" s="36"/>
      <c r="O24" s="36"/>
      <c r="P24" s="36"/>
    </row>
    <row r="25" spans="1:16" ht="140.25" x14ac:dyDescent="0.25">
      <c r="A25" s="19">
        <v>19</v>
      </c>
      <c r="B25" s="21" t="s">
        <v>68</v>
      </c>
      <c r="C25" s="21" t="s">
        <v>69</v>
      </c>
      <c r="D25" s="21" t="s">
        <v>70</v>
      </c>
      <c r="E25" s="25" t="s">
        <v>139</v>
      </c>
      <c r="F25" s="22">
        <v>10</v>
      </c>
      <c r="G25" s="23" t="s">
        <v>197</v>
      </c>
      <c r="H25" s="24">
        <v>13</v>
      </c>
      <c r="I25" s="24">
        <v>36</v>
      </c>
      <c r="J25" s="24">
        <v>7</v>
      </c>
      <c r="K25" s="24">
        <v>10</v>
      </c>
      <c r="L25" s="37" t="s">
        <v>220</v>
      </c>
      <c r="M25" s="28">
        <v>66</v>
      </c>
      <c r="N25" s="36"/>
      <c r="O25" s="36"/>
      <c r="P25" s="36"/>
    </row>
    <row r="26" spans="1:16" ht="63.75" x14ac:dyDescent="0.25">
      <c r="A26" s="19">
        <v>20</v>
      </c>
      <c r="B26" s="21" t="s">
        <v>18</v>
      </c>
      <c r="C26" s="21" t="s">
        <v>19</v>
      </c>
      <c r="D26" s="21" t="s">
        <v>20</v>
      </c>
      <c r="E26" s="29" t="s">
        <v>134</v>
      </c>
      <c r="F26" s="22">
        <v>9</v>
      </c>
      <c r="G26" s="26" t="s">
        <v>181</v>
      </c>
      <c r="H26" s="27">
        <v>12</v>
      </c>
      <c r="I26" s="27">
        <v>30</v>
      </c>
      <c r="J26" s="27">
        <v>6</v>
      </c>
      <c r="K26" s="27">
        <v>16</v>
      </c>
      <c r="L26" s="37" t="s">
        <v>220</v>
      </c>
      <c r="M26" s="28">
        <f>SUM(H26:K26)</f>
        <v>64</v>
      </c>
      <c r="N26" s="36"/>
      <c r="O26" s="36"/>
      <c r="P26" s="36"/>
    </row>
    <row r="27" spans="1:16" ht="140.25" x14ac:dyDescent="0.25">
      <c r="A27" s="19">
        <v>21</v>
      </c>
      <c r="B27" s="21" t="s">
        <v>41</v>
      </c>
      <c r="C27" s="21" t="s">
        <v>42</v>
      </c>
      <c r="D27" s="21" t="s">
        <v>43</v>
      </c>
      <c r="E27" s="29" t="s">
        <v>142</v>
      </c>
      <c r="F27" s="22">
        <v>9</v>
      </c>
      <c r="G27" s="26" t="s">
        <v>185</v>
      </c>
      <c r="H27" s="27">
        <v>8</v>
      </c>
      <c r="I27" s="27">
        <v>32</v>
      </c>
      <c r="J27" s="27">
        <v>8</v>
      </c>
      <c r="K27" s="27">
        <v>16</v>
      </c>
      <c r="L27" s="37" t="s">
        <v>220</v>
      </c>
      <c r="M27" s="28">
        <f>SUM(H27:K27)</f>
        <v>64</v>
      </c>
      <c r="N27" s="36"/>
      <c r="O27" s="36"/>
      <c r="P27" s="36"/>
    </row>
    <row r="28" spans="1:16" ht="76.5" x14ac:dyDescent="0.25">
      <c r="A28" s="19">
        <v>22</v>
      </c>
      <c r="B28" s="21" t="s">
        <v>81</v>
      </c>
      <c r="C28" s="21" t="s">
        <v>31</v>
      </c>
      <c r="D28" s="21" t="s">
        <v>82</v>
      </c>
      <c r="E28" s="25" t="s">
        <v>155</v>
      </c>
      <c r="F28" s="22">
        <v>10</v>
      </c>
      <c r="G28" s="23" t="s">
        <v>189</v>
      </c>
      <c r="H28" s="24">
        <v>16</v>
      </c>
      <c r="I28" s="24">
        <v>30</v>
      </c>
      <c r="J28" s="24">
        <v>4</v>
      </c>
      <c r="K28" s="24">
        <v>13</v>
      </c>
      <c r="L28" s="37" t="s">
        <v>220</v>
      </c>
      <c r="M28" s="28">
        <v>63</v>
      </c>
      <c r="N28" s="36"/>
      <c r="O28" s="36"/>
      <c r="P28" s="36"/>
    </row>
    <row r="29" spans="1:16" ht="140.25" x14ac:dyDescent="0.25">
      <c r="A29" s="19">
        <v>23</v>
      </c>
      <c r="B29" s="20" t="s">
        <v>130</v>
      </c>
      <c r="C29" s="20" t="s">
        <v>131</v>
      </c>
      <c r="D29" s="20" t="s">
        <v>132</v>
      </c>
      <c r="E29" s="21" t="s">
        <v>174</v>
      </c>
      <c r="F29" s="22">
        <v>11</v>
      </c>
      <c r="G29" s="23" t="s">
        <v>208</v>
      </c>
      <c r="H29" s="24">
        <v>12</v>
      </c>
      <c r="I29" s="24">
        <v>29</v>
      </c>
      <c r="J29" s="24">
        <v>7</v>
      </c>
      <c r="K29" s="24">
        <v>14</v>
      </c>
      <c r="L29" s="37" t="s">
        <v>220</v>
      </c>
      <c r="M29" s="28">
        <v>62</v>
      </c>
      <c r="N29" s="36"/>
      <c r="O29" s="36"/>
      <c r="P29" s="36"/>
    </row>
    <row r="30" spans="1:16" ht="140.25" x14ac:dyDescent="0.25">
      <c r="A30" s="19">
        <v>24</v>
      </c>
      <c r="B30" s="21" t="s">
        <v>83</v>
      </c>
      <c r="C30" s="21" t="s">
        <v>84</v>
      </c>
      <c r="D30" s="21" t="s">
        <v>85</v>
      </c>
      <c r="E30" s="25" t="s">
        <v>156</v>
      </c>
      <c r="F30" s="22">
        <v>10</v>
      </c>
      <c r="G30" s="23" t="s">
        <v>187</v>
      </c>
      <c r="H30" s="24">
        <v>16</v>
      </c>
      <c r="I30" s="24">
        <v>32</v>
      </c>
      <c r="J30" s="24">
        <v>6</v>
      </c>
      <c r="K30" s="24">
        <v>8</v>
      </c>
      <c r="L30" s="37" t="s">
        <v>220</v>
      </c>
      <c r="M30" s="28">
        <v>62</v>
      </c>
      <c r="N30" s="36"/>
      <c r="O30" s="36"/>
      <c r="P30" s="36"/>
    </row>
    <row r="31" spans="1:16" ht="51" x14ac:dyDescent="0.25">
      <c r="A31" s="19">
        <v>25</v>
      </c>
      <c r="B31" s="20" t="s">
        <v>122</v>
      </c>
      <c r="C31" s="20" t="s">
        <v>123</v>
      </c>
      <c r="D31" s="20" t="s">
        <v>124</v>
      </c>
      <c r="E31" s="21" t="s">
        <v>171</v>
      </c>
      <c r="F31" s="22">
        <v>11</v>
      </c>
      <c r="G31" s="23" t="s">
        <v>195</v>
      </c>
      <c r="H31" s="24">
        <v>9</v>
      </c>
      <c r="I31" s="24">
        <v>29</v>
      </c>
      <c r="J31" s="24">
        <v>3</v>
      </c>
      <c r="K31" s="24">
        <v>18</v>
      </c>
      <c r="L31" s="37" t="s">
        <v>220</v>
      </c>
      <c r="M31" s="28">
        <v>59</v>
      </c>
      <c r="N31" s="36"/>
      <c r="O31" s="36"/>
      <c r="P31" s="36"/>
    </row>
    <row r="32" spans="1:16" ht="102" x14ac:dyDescent="0.25">
      <c r="A32" s="19">
        <v>26</v>
      </c>
      <c r="B32" s="21" t="s">
        <v>88</v>
      </c>
      <c r="C32" s="21" t="s">
        <v>89</v>
      </c>
      <c r="D32" s="21" t="s">
        <v>90</v>
      </c>
      <c r="E32" s="25" t="s">
        <v>158</v>
      </c>
      <c r="F32" s="22">
        <v>11</v>
      </c>
      <c r="G32" s="23" t="s">
        <v>204</v>
      </c>
      <c r="H32" s="24">
        <v>5</v>
      </c>
      <c r="I32" s="24">
        <v>32</v>
      </c>
      <c r="J32" s="24">
        <v>6</v>
      </c>
      <c r="K32" s="24">
        <v>15</v>
      </c>
      <c r="L32" s="37" t="s">
        <v>220</v>
      </c>
      <c r="M32" s="28">
        <v>58</v>
      </c>
      <c r="N32" s="36"/>
      <c r="O32" s="36"/>
      <c r="P32" s="36"/>
    </row>
    <row r="33" spans="1:16" ht="102" x14ac:dyDescent="0.25">
      <c r="A33" s="19">
        <v>27</v>
      </c>
      <c r="B33" s="21" t="s">
        <v>60</v>
      </c>
      <c r="C33" s="21" t="s">
        <v>61</v>
      </c>
      <c r="D33" s="21" t="s">
        <v>62</v>
      </c>
      <c r="E33" s="25" t="s">
        <v>148</v>
      </c>
      <c r="F33" s="22">
        <v>10</v>
      </c>
      <c r="G33" s="23" t="s">
        <v>192</v>
      </c>
      <c r="H33" s="24">
        <v>11</v>
      </c>
      <c r="I33" s="24">
        <v>26</v>
      </c>
      <c r="J33" s="24">
        <v>4</v>
      </c>
      <c r="K33" s="24">
        <v>14</v>
      </c>
      <c r="L33" s="37" t="s">
        <v>220</v>
      </c>
      <c r="M33" s="28">
        <v>55</v>
      </c>
      <c r="N33" s="36"/>
      <c r="O33" s="36"/>
      <c r="P33" s="36"/>
    </row>
    <row r="34" spans="1:16" ht="102" x14ac:dyDescent="0.25">
      <c r="A34" s="19">
        <v>28</v>
      </c>
      <c r="B34" s="21" t="s">
        <v>30</v>
      </c>
      <c r="C34" s="21" t="s">
        <v>31</v>
      </c>
      <c r="D34" s="21" t="s">
        <v>32</v>
      </c>
      <c r="E34" s="29" t="s">
        <v>138</v>
      </c>
      <c r="F34" s="22">
        <v>9</v>
      </c>
      <c r="G34" s="26" t="s">
        <v>182</v>
      </c>
      <c r="H34" s="27">
        <v>10</v>
      </c>
      <c r="I34" s="27">
        <v>26</v>
      </c>
      <c r="J34" s="27">
        <v>6</v>
      </c>
      <c r="K34" s="27">
        <v>12</v>
      </c>
      <c r="L34" s="37" t="s">
        <v>220</v>
      </c>
      <c r="M34" s="28">
        <f>SUM(H34:K34)</f>
        <v>54</v>
      </c>
      <c r="N34" s="36"/>
      <c r="O34" s="36"/>
      <c r="P34" s="36"/>
    </row>
    <row r="35" spans="1:16" ht="89.25" x14ac:dyDescent="0.25">
      <c r="A35" s="19">
        <v>29</v>
      </c>
      <c r="B35" s="21" t="s">
        <v>96</v>
      </c>
      <c r="C35" s="21" t="s">
        <v>97</v>
      </c>
      <c r="D35" s="21" t="s">
        <v>46</v>
      </c>
      <c r="E35" s="25" t="s">
        <v>161</v>
      </c>
      <c r="F35" s="22">
        <v>11</v>
      </c>
      <c r="G35" s="23" t="s">
        <v>211</v>
      </c>
      <c r="H35" s="24">
        <v>8</v>
      </c>
      <c r="I35" s="24">
        <v>31</v>
      </c>
      <c r="J35" s="24">
        <v>3</v>
      </c>
      <c r="K35" s="24">
        <v>11</v>
      </c>
      <c r="L35" s="37" t="s">
        <v>220</v>
      </c>
      <c r="M35" s="28">
        <v>53</v>
      </c>
      <c r="N35" s="36"/>
      <c r="O35" s="36"/>
      <c r="P35" s="36"/>
    </row>
    <row r="36" spans="1:16" ht="165.75" x14ac:dyDescent="0.25">
      <c r="A36" s="19">
        <v>30</v>
      </c>
      <c r="B36" s="21" t="s">
        <v>71</v>
      </c>
      <c r="C36" s="21" t="s">
        <v>72</v>
      </c>
      <c r="D36" s="21" t="s">
        <v>73</v>
      </c>
      <c r="E36" s="25" t="s">
        <v>151</v>
      </c>
      <c r="F36" s="22">
        <v>10</v>
      </c>
      <c r="G36" s="23" t="s">
        <v>188</v>
      </c>
      <c r="H36" s="24">
        <v>13</v>
      </c>
      <c r="I36" s="24">
        <v>28</v>
      </c>
      <c r="J36" s="24">
        <v>2</v>
      </c>
      <c r="K36" s="24">
        <v>10</v>
      </c>
      <c r="L36" s="37" t="s">
        <v>220</v>
      </c>
      <c r="M36" s="28">
        <v>53</v>
      </c>
      <c r="N36" s="36"/>
      <c r="O36" s="36"/>
      <c r="P36" s="36"/>
    </row>
    <row r="37" spans="1:16" ht="105" customHeight="1" x14ac:dyDescent="0.25">
      <c r="A37" s="19">
        <v>31</v>
      </c>
      <c r="B37" s="20" t="s">
        <v>109</v>
      </c>
      <c r="C37" s="20" t="s">
        <v>110</v>
      </c>
      <c r="D37" s="20" t="s">
        <v>111</v>
      </c>
      <c r="E37" s="21" t="s">
        <v>166</v>
      </c>
      <c r="F37" s="22">
        <v>11</v>
      </c>
      <c r="G37" s="23" t="s">
        <v>195</v>
      </c>
      <c r="H37" s="24">
        <v>8</v>
      </c>
      <c r="I37" s="24">
        <v>28</v>
      </c>
      <c r="J37" s="24">
        <v>3</v>
      </c>
      <c r="K37" s="24">
        <v>11</v>
      </c>
      <c r="L37" s="37" t="s">
        <v>220</v>
      </c>
      <c r="M37" s="28">
        <v>50</v>
      </c>
      <c r="N37" s="36"/>
      <c r="O37" s="36"/>
      <c r="P37" s="36"/>
    </row>
    <row r="38" spans="1:16" ht="89.25" x14ac:dyDescent="0.25">
      <c r="A38" s="19">
        <v>32</v>
      </c>
      <c r="B38" s="20" t="s">
        <v>119</v>
      </c>
      <c r="C38" s="20" t="s">
        <v>120</v>
      </c>
      <c r="D38" s="20" t="s">
        <v>121</v>
      </c>
      <c r="E38" s="21" t="s">
        <v>170</v>
      </c>
      <c r="F38" s="22">
        <v>11</v>
      </c>
      <c r="G38" s="23" t="s">
        <v>199</v>
      </c>
      <c r="H38" s="24">
        <v>12</v>
      </c>
      <c r="I38" s="24">
        <v>26</v>
      </c>
      <c r="J38" s="24">
        <v>2</v>
      </c>
      <c r="K38" s="24">
        <v>10</v>
      </c>
      <c r="L38" s="37" t="s">
        <v>220</v>
      </c>
      <c r="M38" s="28">
        <v>50</v>
      </c>
      <c r="N38" s="36"/>
      <c r="O38" s="36"/>
      <c r="P38" s="36"/>
    </row>
    <row r="39" spans="1:16" ht="102" x14ac:dyDescent="0.25">
      <c r="A39" s="19">
        <v>33</v>
      </c>
      <c r="B39" s="21" t="s">
        <v>55</v>
      </c>
      <c r="C39" s="21" t="s">
        <v>56</v>
      </c>
      <c r="D39" s="21" t="s">
        <v>57</v>
      </c>
      <c r="E39" s="25" t="s">
        <v>146</v>
      </c>
      <c r="F39" s="22">
        <v>10</v>
      </c>
      <c r="G39" s="23" t="s">
        <v>198</v>
      </c>
      <c r="H39" s="24">
        <v>7</v>
      </c>
      <c r="I39" s="24">
        <v>27</v>
      </c>
      <c r="J39" s="24">
        <v>7</v>
      </c>
      <c r="K39" s="24">
        <v>9</v>
      </c>
      <c r="L39" s="37" t="s">
        <v>220</v>
      </c>
      <c r="M39" s="28">
        <v>50</v>
      </c>
      <c r="N39" s="36"/>
      <c r="O39" s="36"/>
      <c r="P39" s="36"/>
    </row>
    <row r="40" spans="1:16" ht="51" x14ac:dyDescent="0.25">
      <c r="A40" s="19">
        <v>34</v>
      </c>
      <c r="B40" s="21" t="s">
        <v>52</v>
      </c>
      <c r="C40" s="21" t="s">
        <v>53</v>
      </c>
      <c r="D40" s="21" t="s">
        <v>54</v>
      </c>
      <c r="E40" s="25" t="s">
        <v>145</v>
      </c>
      <c r="F40" s="22">
        <v>10</v>
      </c>
      <c r="G40" s="23" t="s">
        <v>195</v>
      </c>
      <c r="H40" s="24">
        <v>7</v>
      </c>
      <c r="I40" s="24">
        <v>22</v>
      </c>
      <c r="J40" s="24">
        <v>8</v>
      </c>
      <c r="K40" s="24">
        <v>10</v>
      </c>
      <c r="L40" s="37" t="s">
        <v>220</v>
      </c>
      <c r="M40" s="28">
        <v>47</v>
      </c>
      <c r="N40" s="36"/>
      <c r="O40" s="36"/>
      <c r="P40" s="36"/>
    </row>
    <row r="41" spans="1:16" ht="89.25" x14ac:dyDescent="0.25">
      <c r="A41" s="19">
        <v>35</v>
      </c>
      <c r="B41" s="21" t="s">
        <v>44</v>
      </c>
      <c r="C41" s="21" t="s">
        <v>45</v>
      </c>
      <c r="D41" s="21" t="s">
        <v>46</v>
      </c>
      <c r="E41" s="29" t="s">
        <v>143</v>
      </c>
      <c r="F41" s="22">
        <v>9</v>
      </c>
      <c r="G41" s="26" t="s">
        <v>179</v>
      </c>
      <c r="H41" s="27">
        <v>8</v>
      </c>
      <c r="I41" s="27">
        <v>19</v>
      </c>
      <c r="J41" s="27">
        <v>6</v>
      </c>
      <c r="K41" s="27">
        <v>10</v>
      </c>
      <c r="L41" s="37" t="s">
        <v>220</v>
      </c>
      <c r="M41" s="28">
        <f>SUM(H41:K41)</f>
        <v>43</v>
      </c>
      <c r="N41" s="36"/>
      <c r="O41" s="36"/>
      <c r="P41" s="36"/>
    </row>
    <row r="42" spans="1:16" ht="63.75" x14ac:dyDescent="0.25">
      <c r="A42" s="19">
        <v>36</v>
      </c>
      <c r="B42" s="21" t="s">
        <v>101</v>
      </c>
      <c r="C42" s="21" t="s">
        <v>102</v>
      </c>
      <c r="D42" s="21" t="s">
        <v>103</v>
      </c>
      <c r="E42" s="21" t="s">
        <v>163</v>
      </c>
      <c r="F42" s="22">
        <v>11</v>
      </c>
      <c r="G42" s="23" t="s">
        <v>201</v>
      </c>
      <c r="H42" s="24">
        <v>10</v>
      </c>
      <c r="I42" s="24">
        <v>20</v>
      </c>
      <c r="J42" s="24">
        <v>2</v>
      </c>
      <c r="K42" s="24">
        <v>8</v>
      </c>
      <c r="L42" s="37" t="s">
        <v>220</v>
      </c>
      <c r="M42" s="28">
        <v>40</v>
      </c>
      <c r="N42" s="36"/>
      <c r="O42" s="36"/>
      <c r="P42" s="36"/>
    </row>
    <row r="43" spans="1:16" ht="63.75" x14ac:dyDescent="0.25">
      <c r="A43" s="19">
        <v>37</v>
      </c>
      <c r="B43" s="20" t="s">
        <v>112</v>
      </c>
      <c r="C43" s="20" t="s">
        <v>75</v>
      </c>
      <c r="D43" s="20" t="s">
        <v>85</v>
      </c>
      <c r="E43" s="21" t="s">
        <v>167</v>
      </c>
      <c r="F43" s="22">
        <v>11</v>
      </c>
      <c r="G43" s="23" t="s">
        <v>200</v>
      </c>
      <c r="H43" s="24">
        <v>9</v>
      </c>
      <c r="I43" s="24">
        <v>19</v>
      </c>
      <c r="J43" s="24">
        <v>5</v>
      </c>
      <c r="K43" s="24">
        <v>7</v>
      </c>
      <c r="L43" s="37" t="s">
        <v>220</v>
      </c>
      <c r="M43" s="28">
        <v>40</v>
      </c>
      <c r="N43" s="36"/>
      <c r="O43" s="36"/>
      <c r="P43" s="36"/>
    </row>
    <row r="44" spans="1:16" ht="63.75" x14ac:dyDescent="0.25">
      <c r="A44" s="19">
        <v>38</v>
      </c>
      <c r="B44" s="21" t="s">
        <v>27</v>
      </c>
      <c r="C44" s="21" t="s">
        <v>28</v>
      </c>
      <c r="D44" s="21" t="s">
        <v>29</v>
      </c>
      <c r="E44" s="29" t="s">
        <v>137</v>
      </c>
      <c r="F44" s="22">
        <v>9</v>
      </c>
      <c r="G44" s="26" t="s">
        <v>176</v>
      </c>
      <c r="H44" s="27">
        <v>4</v>
      </c>
      <c r="I44" s="27">
        <v>19</v>
      </c>
      <c r="J44" s="27">
        <v>3</v>
      </c>
      <c r="K44" s="27">
        <v>13</v>
      </c>
      <c r="L44" s="37" t="s">
        <v>220</v>
      </c>
      <c r="M44" s="28">
        <f>SUM(H44:K44)</f>
        <v>39</v>
      </c>
      <c r="N44" s="36"/>
      <c r="O44" s="36"/>
      <c r="P44" s="36"/>
    </row>
    <row r="45" spans="1:16" ht="114" customHeight="1" x14ac:dyDescent="0.25">
      <c r="A45" s="19">
        <v>39</v>
      </c>
      <c r="B45" s="21" t="s">
        <v>36</v>
      </c>
      <c r="C45" s="21" t="s">
        <v>31</v>
      </c>
      <c r="D45" s="21" t="s">
        <v>37</v>
      </c>
      <c r="E45" s="29" t="s">
        <v>140</v>
      </c>
      <c r="F45" s="22">
        <v>9</v>
      </c>
      <c r="G45" s="26" t="s">
        <v>178</v>
      </c>
      <c r="H45" s="27">
        <v>1</v>
      </c>
      <c r="I45" s="27">
        <v>23</v>
      </c>
      <c r="J45" s="27">
        <v>11</v>
      </c>
      <c r="K45" s="27">
        <v>4</v>
      </c>
      <c r="L45" s="37" t="s">
        <v>220</v>
      </c>
      <c r="M45" s="28">
        <f>SUM(H45:K45)</f>
        <v>39</v>
      </c>
      <c r="N45" s="36"/>
      <c r="O45" s="36"/>
      <c r="P45" s="36"/>
    </row>
    <row r="46" spans="1:16" ht="89.25" x14ac:dyDescent="0.25">
      <c r="A46" s="19">
        <v>40</v>
      </c>
      <c r="B46" s="21" t="s">
        <v>66</v>
      </c>
      <c r="C46" s="21" t="s">
        <v>67</v>
      </c>
      <c r="D46" s="21" t="s">
        <v>43</v>
      </c>
      <c r="E46" s="25" t="s">
        <v>150</v>
      </c>
      <c r="F46" s="22">
        <v>10</v>
      </c>
      <c r="G46" s="23" t="s">
        <v>191</v>
      </c>
      <c r="H46" s="24">
        <v>8</v>
      </c>
      <c r="I46" s="24">
        <v>17</v>
      </c>
      <c r="J46" s="24">
        <v>5</v>
      </c>
      <c r="K46" s="24">
        <v>8</v>
      </c>
      <c r="L46" s="37" t="s">
        <v>220</v>
      </c>
      <c r="M46" s="28">
        <v>38</v>
      </c>
      <c r="N46" s="36"/>
      <c r="O46" s="36"/>
      <c r="P46" s="36"/>
    </row>
    <row r="47" spans="1:16" ht="79.5" customHeight="1" x14ac:dyDescent="0.25">
      <c r="A47" s="19">
        <v>41</v>
      </c>
      <c r="B47" s="21" t="s">
        <v>76</v>
      </c>
      <c r="C47" s="21" t="s">
        <v>72</v>
      </c>
      <c r="D47" s="21" t="s">
        <v>77</v>
      </c>
      <c r="E47" s="25" t="s">
        <v>153</v>
      </c>
      <c r="F47" s="22">
        <v>10</v>
      </c>
      <c r="G47" s="23" t="s">
        <v>193</v>
      </c>
      <c r="H47" s="24">
        <v>10</v>
      </c>
      <c r="I47" s="24">
        <v>16</v>
      </c>
      <c r="J47" s="24">
        <v>2</v>
      </c>
      <c r="K47" s="24">
        <v>3</v>
      </c>
      <c r="L47" s="37" t="s">
        <v>220</v>
      </c>
      <c r="M47" s="28">
        <v>31</v>
      </c>
      <c r="N47" s="36"/>
      <c r="O47" s="36"/>
      <c r="P47" s="36"/>
    </row>
    <row r="48" spans="1:16" ht="51" customHeight="1" x14ac:dyDescent="0.25">
      <c r="A48" s="19">
        <v>42</v>
      </c>
      <c r="B48" s="20" t="s">
        <v>116</v>
      </c>
      <c r="C48" s="20" t="s">
        <v>117</v>
      </c>
      <c r="D48" s="20" t="s">
        <v>118</v>
      </c>
      <c r="E48" s="21" t="s">
        <v>169</v>
      </c>
      <c r="F48" s="22">
        <v>11</v>
      </c>
      <c r="G48" s="23" t="s">
        <v>193</v>
      </c>
      <c r="H48" s="24">
        <v>3</v>
      </c>
      <c r="I48" s="24">
        <v>17</v>
      </c>
      <c r="J48" s="24">
        <v>2</v>
      </c>
      <c r="K48" s="24">
        <v>6</v>
      </c>
      <c r="L48" s="37" t="s">
        <v>220</v>
      </c>
      <c r="M48" s="28">
        <v>28</v>
      </c>
      <c r="N48" s="36"/>
      <c r="O48" s="36"/>
      <c r="P48" s="36"/>
    </row>
    <row r="49" spans="1:16" ht="89.25" x14ac:dyDescent="0.25">
      <c r="A49" s="19">
        <v>43</v>
      </c>
      <c r="B49" s="21" t="s">
        <v>15</v>
      </c>
      <c r="C49" s="21" t="s">
        <v>16</v>
      </c>
      <c r="D49" s="21" t="s">
        <v>17</v>
      </c>
      <c r="E49" s="29" t="s">
        <v>133</v>
      </c>
      <c r="F49" s="22">
        <v>9</v>
      </c>
      <c r="G49" s="26" t="s">
        <v>180</v>
      </c>
      <c r="H49" s="27">
        <v>2</v>
      </c>
      <c r="I49" s="27">
        <v>20</v>
      </c>
      <c r="J49" s="27">
        <v>4</v>
      </c>
      <c r="K49" s="27">
        <v>0</v>
      </c>
      <c r="L49" s="37" t="s">
        <v>220</v>
      </c>
      <c r="M49" s="28">
        <f>SUM(H49:K49)</f>
        <v>26</v>
      </c>
      <c r="N49" s="36"/>
      <c r="O49" s="36"/>
      <c r="P49" s="36"/>
    </row>
    <row r="50" spans="1:16" ht="89.25" x14ac:dyDescent="0.25">
      <c r="A50" s="19">
        <v>44</v>
      </c>
      <c r="B50" s="21" t="s">
        <v>50</v>
      </c>
      <c r="C50" s="21" t="s">
        <v>51</v>
      </c>
      <c r="D50" s="21" t="s">
        <v>46</v>
      </c>
      <c r="E50" s="25" t="s">
        <v>144</v>
      </c>
      <c r="F50" s="22">
        <v>10</v>
      </c>
      <c r="G50" s="26" t="s">
        <v>180</v>
      </c>
      <c r="H50" s="27">
        <v>0</v>
      </c>
      <c r="I50" s="27">
        <v>21</v>
      </c>
      <c r="J50" s="27">
        <v>0</v>
      </c>
      <c r="K50" s="27">
        <v>0</v>
      </c>
      <c r="L50" s="37" t="s">
        <v>220</v>
      </c>
      <c r="M50" s="28">
        <v>21</v>
      </c>
      <c r="N50" s="36"/>
      <c r="O50" s="36"/>
      <c r="P50" s="36"/>
    </row>
    <row r="54" spans="1:16" x14ac:dyDescent="0.25">
      <c r="C54" s="33" t="s">
        <v>215</v>
      </c>
      <c r="D54" s="33"/>
      <c r="F54" s="33" t="s">
        <v>216</v>
      </c>
      <c r="G54" s="33"/>
    </row>
  </sheetData>
  <autoFilter ref="A6:M6" xr:uid="{00000000-0009-0000-0000-000004000000}">
    <sortState xmlns:xlrd2="http://schemas.microsoft.com/office/spreadsheetml/2017/richdata2" ref="A7:M50">
      <sortCondition descending="1" ref="M6"/>
    </sortState>
  </autoFilter>
  <mergeCells count="6">
    <mergeCell ref="A2:M2"/>
    <mergeCell ref="A3:M3"/>
    <mergeCell ref="A4:M4"/>
    <mergeCell ref="A5:M5"/>
    <mergeCell ref="C54:D54"/>
    <mergeCell ref="F54:G54"/>
  </mergeCells>
  <pageMargins left="0.31496062992125984" right="0.31496062992125984" top="0.15748031496062992" bottom="0.15748031496062992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9 класс</vt:lpstr>
      <vt:lpstr>10 класс</vt:lpstr>
      <vt:lpstr>11 класс</vt:lpstr>
      <vt:lpstr>Сводная-рейтинг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koste</cp:lastModifiedBy>
  <cp:lastPrinted>2022-02-16T10:31:34Z</cp:lastPrinted>
  <dcterms:created xsi:type="dcterms:W3CDTF">2022-02-16T07:07:27Z</dcterms:created>
  <dcterms:modified xsi:type="dcterms:W3CDTF">2022-02-22T06:35:57Z</dcterms:modified>
</cp:coreProperties>
</file>